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192.168.101.15\nas\3研究技術\3kenkyuu\研究技術部\R5　都市木造建築技術実証事業\05　様式類\02　募集要領\一次募集\HPリンク内容\"/>
    </mc:Choice>
  </mc:AlternateContent>
  <xr:revisionPtr revIDLastSave="0" documentId="13_ncr:1_{76948EB8-4456-4F3D-9BA5-6556BE18B294}" xr6:coauthVersionLast="47" xr6:coauthVersionMax="47" xr10:uidLastSave="{00000000-0000-0000-0000-000000000000}"/>
  <bookViews>
    <workbookView xWindow="1170" yWindow="1170" windowWidth="21225" windowHeight="14940" activeTab="3" xr2:uid="{00000000-000D-0000-FFFF-FFFF00000000}"/>
  </bookViews>
  <sheets>
    <sheet name="様式1" sheetId="1" r:id="rId1"/>
    <sheet name="様式2" sheetId="4" r:id="rId2"/>
    <sheet name="様式3" sheetId="5" r:id="rId3"/>
    <sheet name="様式4" sheetId="8" r:id="rId4"/>
  </sheets>
  <definedNames>
    <definedName name="_xlnm.Print_Area" localSheetId="0">様式1!$A$1:$E$33</definedName>
    <definedName name="_xlnm.Print_Area" localSheetId="3">様式4!$A$1:$F$27</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8" l="1"/>
  <c r="E18" i="8"/>
  <c r="C23" i="8"/>
  <c r="C22" i="8"/>
  <c r="C21" i="8"/>
  <c r="C20" i="8"/>
  <c r="C19" i="8"/>
  <c r="B5" i="5"/>
  <c r="E4" i="8" l="1"/>
  <c r="C12" i="8"/>
  <c r="C18" i="8"/>
  <c r="C24" i="8" s="1"/>
  <c r="C4" i="8" l="1"/>
  <c r="C19" i="1" s="1"/>
  <c r="B2" i="8"/>
  <c r="E5" i="8" l="1"/>
  <c r="C2" i="5" l="1"/>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板橋雄一</author>
    <author>t-osawa</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0" authorId="0" shapeId="0" xr:uid="{00000000-0006-0000-0000-000003000000}">
      <text>
        <r>
          <rPr>
            <b/>
            <sz val="9"/>
            <color indexed="81"/>
            <rFont val="ＭＳ Ｐゴシック"/>
            <family val="3"/>
            <charset val="128"/>
          </rPr>
          <t>必ずしも押印を求めないこととする。</t>
        </r>
      </text>
    </comment>
    <comment ref="B14" authorId="1" shapeId="0" xr:uid="{94DE13C4-FC56-4132-B20A-5C2710B9E347}">
      <text>
        <r>
          <rPr>
            <b/>
            <sz val="9"/>
            <color indexed="81"/>
            <rFont val="MS P ゴシック"/>
            <family val="3"/>
            <charset val="128"/>
          </rPr>
          <t xml:space="preserve">（1）は実証事業の対象をプルダウンから選択
</t>
        </r>
      </text>
    </comment>
    <comment ref="C19" authorId="2" shapeId="0" xr:uid="{00000000-0006-0000-0000-000005000000}">
      <text>
        <r>
          <rPr>
            <b/>
            <sz val="9"/>
            <color indexed="81"/>
            <rFont val="ＭＳ Ｐゴシック"/>
            <family val="3"/>
            <charset val="128"/>
          </rPr>
          <t>様式4の事業総額が参照されます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板橋雄一</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 ref="A3" authorId="1" shapeId="0" xr:uid="{A3B5B7BB-7CCC-405C-895B-757B95C173F9}">
      <text>
        <r>
          <rPr>
            <b/>
            <sz val="9"/>
            <color indexed="81"/>
            <rFont val="MS P ゴシック"/>
            <family val="3"/>
            <charset val="128"/>
          </rPr>
          <t>技術開発、再検証・改善実証の場合は、再検証・改善実証を行う建築物について記載する。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髙橋秀樹</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 ref="B6" authorId="1" shapeId="0" xr:uid="{68C5632D-A752-46F0-99DB-90F0786386F0}">
      <text>
        <r>
          <rPr>
            <b/>
            <sz val="9"/>
            <color indexed="81"/>
            <rFont val="MS P ゴシック"/>
            <family val="3"/>
            <charset val="128"/>
          </rPr>
          <t>様式1と同じ選択とする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髙橋秀樹</author>
    <author>板橋雄一</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 ref="E4" authorId="1" shapeId="0" xr:uid="{00000000-0006-0000-0300-000002000000}">
      <text>
        <r>
          <rPr>
            <b/>
            <sz val="9"/>
            <color indexed="81"/>
            <rFont val="ＭＳ Ｐゴシック"/>
            <family val="3"/>
            <charset val="128"/>
          </rPr>
          <t>１～３で算出した助成額を合計し、千円未満端数切り捨てとしています</t>
        </r>
      </text>
    </comment>
    <comment ref="E5" authorId="1" shapeId="0" xr:uid="{00000000-0006-0000-0300-000003000000}">
      <text>
        <r>
          <rPr>
            <b/>
            <sz val="9"/>
            <color indexed="81"/>
            <rFont val="ＭＳ Ｐゴシック"/>
            <family val="3"/>
            <charset val="128"/>
          </rPr>
          <t>「事業費総額－助成額」を計算します</t>
        </r>
      </text>
    </comment>
    <comment ref="D7" authorId="2" shapeId="0" xr:uid="{FA383AB7-C178-4EB4-8C56-03E58C554EE0}">
      <text>
        <r>
          <rPr>
            <b/>
            <sz val="9"/>
            <color indexed="81"/>
            <rFont val="MS P ゴシック"/>
            <family val="3"/>
            <charset val="128"/>
          </rPr>
          <t>建築実証の方向性を検討する検討会等における人件費等</t>
        </r>
      </text>
    </comment>
    <comment ref="D8" authorId="2" shapeId="0" xr:uid="{8BAD43D3-4298-4F38-8DD3-890E0580FB61}">
      <text>
        <r>
          <rPr>
            <b/>
            <sz val="9"/>
            <color indexed="81"/>
            <rFont val="MS P ゴシック"/>
            <family val="3"/>
            <charset val="128"/>
          </rPr>
          <t>上記の検討会等における旅費</t>
        </r>
        <r>
          <rPr>
            <sz val="9"/>
            <color indexed="81"/>
            <rFont val="MS P ゴシック"/>
            <family val="3"/>
            <charset val="128"/>
          </rPr>
          <t xml:space="preserve">
</t>
        </r>
      </text>
    </comment>
    <comment ref="E12" authorId="1" shapeId="0" xr:uid="{00000000-0006-0000-0300-000004000000}">
      <text>
        <r>
          <rPr>
            <b/>
            <sz val="9"/>
            <color indexed="81"/>
            <rFont val="ＭＳ Ｐゴシック"/>
            <family val="3"/>
            <charset val="128"/>
          </rPr>
          <t>１の合計額の3割を計算しています</t>
        </r>
      </text>
    </comment>
    <comment ref="D13" authorId="3" shapeId="0" xr:uid="{485329B3-605A-496C-9DFF-AB7FED369BF7}">
      <text>
        <r>
          <rPr>
            <b/>
            <sz val="9"/>
            <color indexed="81"/>
            <rFont val="MS P ゴシック"/>
            <family val="3"/>
            <charset val="128"/>
          </rPr>
          <t>技術開発、再検証・改善実証に係る実働に応じた人件費等</t>
        </r>
      </text>
    </comment>
    <comment ref="E18" authorId="1" shapeId="0" xr:uid="{00000000-0006-0000-0300-000005000000}">
      <text>
        <r>
          <rPr>
            <b/>
            <sz val="9"/>
            <color indexed="81"/>
            <rFont val="ＭＳ Ｐゴシック"/>
            <family val="3"/>
            <charset val="128"/>
          </rPr>
          <t>２の合計額の定額を計算しています</t>
        </r>
      </text>
    </comment>
  </commentList>
</comments>
</file>

<file path=xl/sharedStrings.xml><?xml version="1.0" encoding="utf-8"?>
<sst xmlns="http://schemas.openxmlformats.org/spreadsheetml/2006/main" count="177" uniqueCount="141">
  <si>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</si>
  <si>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</si>
  <si>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</si>
  <si>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</si>
  <si>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</si>
  <si>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</si>
  <si>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</si>
  <si>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</si>
  <si>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</si>
  <si>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</si>
  <si>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</si>
  <si>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</si>
  <si>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</si>
  <si>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</si>
  <si>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</si>
  <si>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</si>
  <si>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</si>
  <si>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</si>
  <si>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</si>
  <si>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</si>
  <si>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</si>
  <si>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</si>
  <si>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</si>
  <si>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</si>
  <si>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</si>
  <si>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</si>
  <si>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</si>
  <si>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</si>
  <si>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</si>
  <si>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</si>
  <si>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</si>
  <si>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</si>
  <si>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</si>
  <si>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</si>
  <si>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</si>
  <si>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</si>
  <si>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</si>
  <si>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</si>
  <si>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</si>
  <si>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</si>
  <si>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</si>
  <si>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</si>
  <si>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</si>
  <si>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</si>
  <si>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</si>
  <si>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</si>
  <si>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</si>
  <si>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</si>
  <si>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</si>
  <si>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</si>
  <si>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</si>
  <si>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</si>
  <si>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</si>
  <si>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</si>
  <si>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</si>
  <si>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</si>
  <si>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</si>
  <si>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</si>
  <si>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</si>
  <si>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【ﾛ.階　　数】　地上（　　　　　　　）　地下（　　　　　　　）　</t>
    <rPh sb="3" eb="4">
      <t>カイ</t>
    </rPh>
    <rPh sb="6" eb="7">
      <t>スウ</t>
    </rPh>
    <rPh sb="9" eb="11">
      <t>チジョウ</t>
    </rPh>
    <rPh sb="21" eb="23">
      <t>チカ</t>
    </rPh>
    <phoneticPr fontId="1"/>
  </si>
  <si>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</si>
  <si>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</si>
  <si>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</si>
  <si>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</si>
  <si>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</si>
  <si>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</si>
  <si>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</si>
  <si>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</si>
  <si>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</si>
  <si>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</si>
  <si>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</si>
  <si>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</si>
  <si>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</si>
  <si>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</si>
  <si>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</si>
  <si>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</si>
  <si>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</si>
  <si>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うち助成額</t>
    <rPh sb="2" eb="5">
      <t>ジョセイガク</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</si>
  <si>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</si>
  <si>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</si>
  <si>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</si>
  <si>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</si>
  <si>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</si>
  <si>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円（消費税込）</t>
    <rPh sb="0" eb="1">
      <t>エン</t>
    </rPh>
    <rPh sb="2" eb="4">
      <t>ショウヒ</t>
    </rPh>
    <rPh sb="4" eb="6">
      <t>ゼイコミ</t>
    </rPh>
    <phoneticPr fontId="1"/>
  </si>
  <si>
    <t>３．提案事業の概要</t>
    <rPh sb="2" eb="4">
      <t>テイアン</t>
    </rPh>
    <rPh sb="4" eb="6">
      <t>ジギョウ</t>
    </rPh>
    <rPh sb="7" eb="9">
      <t>ガイヨウ</t>
    </rPh>
    <phoneticPr fontId="1"/>
  </si>
  <si>
    <t>計</t>
    <phoneticPr fontId="8"/>
  </si>
  <si>
    <t>(1)技術者給</t>
    <rPh sb="3" eb="6">
      <t>ギジュツシャ</t>
    </rPh>
    <rPh sb="6" eb="7">
      <t>キュウ</t>
    </rPh>
    <phoneticPr fontId="8"/>
  </si>
  <si>
    <t>(2)旅費</t>
    <rPh sb="3" eb="5">
      <t>リョヒ</t>
    </rPh>
    <phoneticPr fontId="8"/>
  </si>
  <si>
    <t>(4)役務費</t>
    <rPh sb="3" eb="5">
      <t>エキム</t>
    </rPh>
    <rPh sb="5" eb="6">
      <t>ヒ</t>
    </rPh>
    <phoneticPr fontId="8"/>
  </si>
  <si>
    <t>(5)使用料及び賃借料</t>
    <rPh sb="3" eb="5">
      <t>シヨウ</t>
    </rPh>
    <rPh sb="5" eb="6">
      <t>リョウ</t>
    </rPh>
    <rPh sb="6" eb="7">
      <t>オヨ</t>
    </rPh>
    <rPh sb="8" eb="11">
      <t>チンシャクリョウ</t>
    </rPh>
    <phoneticPr fontId="8"/>
  </si>
  <si>
    <t>（設計）○○設計（協議会運営者）、（構造設計）○△設計、（施工）□□建設、（原木供給）△△森林組合、（材料）○○木材、（金物）（株）■■、（試験）○○試験センター</t>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</si>
  <si>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</si>
  <si>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</si>
  <si>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</si>
  <si>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</si>
  <si>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○○@○○.co.jp</t>
    <phoneticPr fontId="1"/>
  </si>
  <si>
    <t>令和　　年　　月　　日</t>
    <rPh sb="0" eb="2">
      <t>レイワ</t>
    </rPh>
    <phoneticPr fontId="1"/>
  </si>
  <si>
    <t>（令和　　　　　年　　　　月　　　　日　）</t>
    <rPh sb="1" eb="3">
      <t>レイワ</t>
    </rPh>
    <rPh sb="8" eb="9">
      <t>ネン</t>
    </rPh>
    <rPh sb="13" eb="14">
      <t>ガツ</t>
    </rPh>
    <rPh sb="18" eb="19">
      <t>ニチ</t>
    </rPh>
    <phoneticPr fontId="1"/>
  </si>
  <si>
    <t>03-0000-0000</t>
    <phoneticPr fontId="1"/>
  </si>
  <si>
    <t>１．強度又は耐火性に優れた建築用木材を活用した建築実証
（助成率3/10）</t>
    <rPh sb="2" eb="4">
      <t>キョウド</t>
    </rPh>
    <rPh sb="4" eb="5">
      <t>マタ</t>
    </rPh>
    <rPh sb="6" eb="9">
      <t>タイカセイ</t>
    </rPh>
    <rPh sb="10" eb="11">
      <t>スグ</t>
    </rPh>
    <rPh sb="13" eb="16">
      <t>ケンチクヨウ</t>
    </rPh>
    <rPh sb="16" eb="18">
      <t>モクザイ</t>
    </rPh>
    <rPh sb="19" eb="21">
      <t>カツヨウ</t>
    </rPh>
    <rPh sb="23" eb="25">
      <t>ケンチク</t>
    </rPh>
    <rPh sb="25" eb="27">
      <t>ジッショウ</t>
    </rPh>
    <rPh sb="29" eb="32">
      <t>ジョセイリツ</t>
    </rPh>
    <phoneticPr fontId="8"/>
  </si>
  <si>
    <t>(3)需要費</t>
    <rPh sb="3" eb="5">
      <t>ジュヨウ</t>
    </rPh>
    <rPh sb="5" eb="6">
      <t>ヒ</t>
    </rPh>
    <phoneticPr fontId="8"/>
  </si>
  <si>
    <t>例）試験体材料費　○千円×○体</t>
    <rPh sb="0" eb="1">
      <t>レイ</t>
    </rPh>
    <rPh sb="2" eb="4">
      <t>シケン</t>
    </rPh>
    <rPh sb="4" eb="5">
      <t>タイ</t>
    </rPh>
    <rPh sb="5" eb="8">
      <t>ザイリョウヒ</t>
    </rPh>
    <rPh sb="10" eb="12">
      <t>センエン</t>
    </rPh>
    <rPh sb="14" eb="15">
      <t>タイ</t>
    </rPh>
    <phoneticPr fontId="8"/>
  </si>
  <si>
    <t>例）会議出席旅費　○千円×○人×○回</t>
    <rPh sb="0" eb="1">
      <t>レイ</t>
    </rPh>
    <rPh sb="2" eb="4">
      <t>カイギ</t>
    </rPh>
    <rPh sb="4" eb="6">
      <t>シュッセキ</t>
    </rPh>
    <rPh sb="6" eb="8">
      <t>リョヒ</t>
    </rPh>
    <rPh sb="10" eb="12">
      <t>センエン</t>
    </rPh>
    <rPh sb="14" eb="15">
      <t>ニン</t>
    </rPh>
    <rPh sb="17" eb="18">
      <t>カイ</t>
    </rPh>
    <phoneticPr fontId="8"/>
  </si>
  <si>
    <t>例）担当者人件費　○千円×○人×○時間</t>
    <rPh sb="0" eb="1">
      <t>レイ</t>
    </rPh>
    <rPh sb="2" eb="5">
      <t>タントウシャ</t>
    </rPh>
    <rPh sb="5" eb="8">
      <t>ジンケンヒ</t>
    </rPh>
    <rPh sb="10" eb="12">
      <t>センエン</t>
    </rPh>
    <rPh sb="14" eb="15">
      <t>ニン</t>
    </rPh>
    <rPh sb="17" eb="19">
      <t>ジカン</t>
    </rPh>
    <phoneticPr fontId="8"/>
  </si>
  <si>
    <r>
      <t>注2：</t>
    </r>
    <r>
      <rPr>
        <sz val="9"/>
        <color rgb="FFFF0000"/>
        <rFont val="ＭＳ Ｐ明朝"/>
        <family val="1"/>
        <charset val="128"/>
      </rPr>
      <t>消費税込</t>
    </r>
    <r>
      <rPr>
        <sz val="9"/>
        <rFont val="ＭＳ Ｐ明朝"/>
        <family val="1"/>
        <charset val="128"/>
      </rPr>
      <t>の金額を記載してください。</t>
    </r>
    <rPh sb="0" eb="1">
      <t>チュウ</t>
    </rPh>
    <rPh sb="3" eb="5">
      <t>ショウヒ</t>
    </rPh>
    <rPh sb="5" eb="7">
      <t>ゼイコミ</t>
    </rPh>
    <rPh sb="8" eb="10">
      <t>キンガク</t>
    </rPh>
    <rPh sb="11" eb="13">
      <t>キサイ</t>
    </rPh>
    <phoneticPr fontId="8"/>
  </si>
  <si>
    <r>
      <t>1）実証の種類</t>
    </r>
    <r>
      <rPr>
        <sz val="10"/>
        <rFont val="ＭＳ Ｐ明朝"/>
        <family val="1"/>
        <charset val="128"/>
      </rPr>
      <t>（該当するものに☑。様式1　2　1）の項目と同じ。）</t>
    </r>
    <rPh sb="2" eb="4">
      <t>ジッショウ</t>
    </rPh>
    <rPh sb="5" eb="7">
      <t>シュルイ</t>
    </rPh>
    <rPh sb="8" eb="10">
      <t>ガイトウ</t>
    </rPh>
    <rPh sb="17" eb="19">
      <t>ヨウシキ</t>
    </rPh>
    <rPh sb="26" eb="28">
      <t>コウモク</t>
    </rPh>
    <rPh sb="29" eb="30">
      <t>オナ</t>
    </rPh>
    <phoneticPr fontId="1"/>
  </si>
  <si>
    <r>
      <t>3）実証事業で設定する課題</t>
    </r>
    <r>
      <rPr>
        <sz val="10"/>
        <rFont val="ＭＳ Ｐ明朝"/>
        <family val="1"/>
        <charset val="128"/>
      </rPr>
      <t>（協議会で検討する課題を具体的に記載してください。</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phoneticPr fontId="1"/>
  </si>
  <si>
    <t>実証事業予算額</t>
    <rPh sb="0" eb="2">
      <t>ジッショウ</t>
    </rPh>
    <rPh sb="2" eb="4">
      <t>ジギョウ</t>
    </rPh>
    <rPh sb="4" eb="7">
      <t>ヨサンガク</t>
    </rPh>
    <phoneticPr fontId="1"/>
  </si>
  <si>
    <r>
      <t>５．使用する建築用木材の概要</t>
    </r>
    <r>
      <rPr>
        <sz val="10"/>
        <rFont val="ＭＳ Ｐ明朝"/>
        <family val="1"/>
        <charset val="128"/>
      </rPr>
      <t>（使用部位、主要な寸法、樹種(強度区分)、使用材積、供給体制等について記載してください。）</t>
    </r>
    <rPh sb="2" eb="4">
      <t>シヨウ</t>
    </rPh>
    <rPh sb="6" eb="11">
      <t>ケンチクヨウモクザイ</t>
    </rPh>
    <rPh sb="12" eb="14">
      <t>ガイヨウ</t>
    </rPh>
    <rPh sb="15" eb="17">
      <t>シヨウ</t>
    </rPh>
    <rPh sb="17" eb="19">
      <t>ブイ</t>
    </rPh>
    <rPh sb="20" eb="22">
      <t>シュヨウ</t>
    </rPh>
    <rPh sb="23" eb="25">
      <t>スンポウ</t>
    </rPh>
    <rPh sb="29" eb="31">
      <t>キョウド</t>
    </rPh>
    <rPh sb="31" eb="33">
      <t>クブン</t>
    </rPh>
    <rPh sb="35" eb="37">
      <t>シヨウ</t>
    </rPh>
    <rPh sb="37" eb="39">
      <t>ザイセキ</t>
    </rPh>
    <rPh sb="40" eb="42">
      <t>キョウキュウ</t>
    </rPh>
    <rPh sb="42" eb="45">
      <t>タイセイトウ</t>
    </rPh>
    <rPh sb="49" eb="51">
      <t>キサイ</t>
    </rPh>
    <phoneticPr fontId="1"/>
  </si>
  <si>
    <t>使用部位：柱、梁、土台
主要な寸法：120×120～
樹種(強度)：杉(E70)、桧(E90)
使用材積：〇㎥（△㎥／㎡）
供給体制：（株）△△木材より購入</t>
    <rPh sb="0" eb="2">
      <t>シヨウ</t>
    </rPh>
    <rPh sb="2" eb="4">
      <t>ブイ</t>
    </rPh>
    <rPh sb="5" eb="6">
      <t>ハシラ</t>
    </rPh>
    <rPh sb="7" eb="8">
      <t>ハリ</t>
    </rPh>
    <rPh sb="9" eb="11">
      <t>ドダイ</t>
    </rPh>
    <rPh sb="12" eb="14">
      <t>シュヨウ</t>
    </rPh>
    <rPh sb="15" eb="17">
      <t>スンポウ</t>
    </rPh>
    <rPh sb="27" eb="29">
      <t>ジュシュ</t>
    </rPh>
    <rPh sb="30" eb="32">
      <t>キョウド</t>
    </rPh>
    <rPh sb="34" eb="35">
      <t>スギ</t>
    </rPh>
    <rPh sb="41" eb="42">
      <t>ヒノキ</t>
    </rPh>
    <rPh sb="48" eb="50">
      <t>シヨウ</t>
    </rPh>
    <rPh sb="50" eb="52">
      <t>ザイセキ</t>
    </rPh>
    <rPh sb="62" eb="64">
      <t>キョウキュウ</t>
    </rPh>
    <rPh sb="64" eb="66">
      <t>タイセイ</t>
    </rPh>
    <rPh sb="68" eb="69">
      <t>カブ</t>
    </rPh>
    <rPh sb="72" eb="74">
      <t>モクザイ</t>
    </rPh>
    <rPh sb="76" eb="78">
      <t>コウニュウ</t>
    </rPh>
    <phoneticPr fontId="1"/>
  </si>
  <si>
    <r>
      <t>６．担当者</t>
    </r>
    <r>
      <rPr>
        <sz val="10"/>
        <color theme="1"/>
        <rFont val="ＭＳ Ｐ明朝"/>
        <family val="1"/>
        <charset val="128"/>
      </rPr>
      <t>（実証事業を取りまとめ担当となる方を記載してください。）</t>
    </r>
    <rPh sb="2" eb="5">
      <t>タントウシャ</t>
    </rPh>
    <rPh sb="6" eb="8">
      <t>ジッショウ</t>
    </rPh>
    <rPh sb="8" eb="10">
      <t>ジギョウ</t>
    </rPh>
    <rPh sb="11" eb="12">
      <t>ト</t>
    </rPh>
    <rPh sb="16" eb="18">
      <t>タントウ</t>
    </rPh>
    <rPh sb="21" eb="22">
      <t>カタ</t>
    </rPh>
    <rPh sb="23" eb="25">
      <t>キサイ</t>
    </rPh>
    <phoneticPr fontId="1"/>
  </si>
  <si>
    <t>他工法での類似の用途・規模の建築物の施工実績が豊富であり、本事業で実証する建築用木材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37" eb="40">
      <t>ケンチクヨウ</t>
    </rPh>
    <rPh sb="40" eb="42">
      <t>モクザイ</t>
    </rPh>
    <rPh sb="43" eb="44">
      <t>モチ</t>
    </rPh>
    <rPh sb="46" eb="49">
      <t>ケンチクブツ</t>
    </rPh>
    <rPh sb="52" eb="53">
      <t>ゾウ</t>
    </rPh>
    <rPh sb="54" eb="56">
      <t>ケンチク</t>
    </rPh>
    <rPh sb="58" eb="60">
      <t>バアイ</t>
    </rPh>
    <rPh sb="65" eb="66">
      <t>ソウ</t>
    </rPh>
    <rPh sb="70" eb="72">
      <t>コウキ</t>
    </rPh>
    <rPh sb="73" eb="75">
      <t>ニンク</t>
    </rPh>
    <rPh sb="75" eb="76">
      <t>トウ</t>
    </rPh>
    <rPh sb="77" eb="79">
      <t>ヒカク</t>
    </rPh>
    <rPh sb="86" eb="87">
      <t>ホン</t>
    </rPh>
    <rPh sb="87" eb="89">
      <t>ジギョウ</t>
    </rPh>
    <rPh sb="93" eb="95">
      <t>ザイリョウ</t>
    </rPh>
    <rPh sb="95" eb="97">
      <t>チョウタツ</t>
    </rPh>
    <rPh sb="100" eb="102">
      <t>コウテイ</t>
    </rPh>
    <rPh sb="103" eb="105">
      <t>シュホウ</t>
    </rPh>
    <rPh sb="105" eb="106">
      <t>トウ</t>
    </rPh>
    <rPh sb="107" eb="109">
      <t>カダイ</t>
    </rPh>
    <rPh sb="110" eb="112">
      <t>ブンセキ</t>
    </rPh>
    <rPh sb="117" eb="119">
      <t>カノウ</t>
    </rPh>
    <rPh sb="148" eb="150">
      <t>カイゼン</t>
    </rPh>
    <rPh sb="155" eb="157">
      <t>カイケツ</t>
    </rPh>
    <rPh sb="158" eb="160">
      <t>カノウ</t>
    </rPh>
    <rPh sb="161" eb="162">
      <t>カンガ</t>
    </rPh>
    <phoneticPr fontId="1"/>
  </si>
  <si>
    <r>
      <t>1）課題解決の方法</t>
    </r>
    <r>
      <rPr>
        <sz val="10"/>
        <color theme="1"/>
        <rFont val="ＭＳ Ｐ明朝"/>
        <family val="1"/>
        <charset val="128"/>
      </rPr>
      <t>（設定した課題をどのように解決する予定なのか具体的に記載してください。）</t>
    </r>
    <rPh sb="2" eb="4">
      <t>カダイ</t>
    </rPh>
    <rPh sb="4" eb="6">
      <t>カイケツ</t>
    </rPh>
    <rPh sb="7" eb="9">
      <t>ホウホウ</t>
    </rPh>
    <rPh sb="10" eb="12">
      <t>セッテイ</t>
    </rPh>
    <rPh sb="14" eb="16">
      <t>カダイ</t>
    </rPh>
    <rPh sb="22" eb="24">
      <t>カイケツ</t>
    </rPh>
    <rPh sb="26" eb="28">
      <t>ヨテイ</t>
    </rPh>
    <rPh sb="31" eb="34">
      <t>グタイテキ</t>
    </rPh>
    <rPh sb="35" eb="37">
      <t>キサイ</t>
    </rPh>
    <phoneticPr fontId="1"/>
  </si>
  <si>
    <t>接合部の仕様については○○設計が中心となり試験条件をとりまとめ、性能確認は○○試験センターが行う。○○の接合部のせん断、引張り試験を○条件○体行う。○○の条件に留意しながら最適条件を決定する。</t>
    <rPh sb="0" eb="3">
      <t>セツゴウブ</t>
    </rPh>
    <rPh sb="4" eb="6">
      <t>シヨウ</t>
    </rPh>
    <rPh sb="46" eb="47">
      <t>オコナ</t>
    </rPh>
    <rPh sb="67" eb="69">
      <t>ジョウケン</t>
    </rPh>
    <rPh sb="70" eb="71">
      <t>タイ</t>
    </rPh>
    <rPh sb="77" eb="79">
      <t>ジョウケン</t>
    </rPh>
    <rPh sb="80" eb="82">
      <t>リュウイ</t>
    </rPh>
    <rPh sb="86" eb="88">
      <t>サイテキ</t>
    </rPh>
    <rPh sb="88" eb="90">
      <t>ジョウケン</t>
    </rPh>
    <rPh sb="91" eb="93">
      <t>ケッテイ</t>
    </rPh>
    <phoneticPr fontId="1"/>
  </si>
  <si>
    <t>・設計に用いた部材の特性値、および接合部の最適納まりの検討過程
・施工・搬入レポート
・既存の工法と比べたコスト縮減比較資料</t>
    <rPh sb="1" eb="3">
      <t>セッケイ</t>
    </rPh>
    <rPh sb="4" eb="5">
      <t>モチ</t>
    </rPh>
    <rPh sb="7" eb="9">
      <t>ブザイ</t>
    </rPh>
    <rPh sb="10" eb="12">
      <t>トクセイ</t>
    </rPh>
    <rPh sb="12" eb="13">
      <t>チ</t>
    </rPh>
    <rPh sb="33" eb="35">
      <t>セコウ</t>
    </rPh>
    <rPh sb="36" eb="38">
      <t>ハンニュウ</t>
    </rPh>
    <rPh sb="44" eb="46">
      <t>キゾン</t>
    </rPh>
    <rPh sb="47" eb="49">
      <t>コウホウ</t>
    </rPh>
    <rPh sb="50" eb="51">
      <t>クラ</t>
    </rPh>
    <rPh sb="56" eb="58">
      <t>シュクゲン</t>
    </rPh>
    <rPh sb="58" eb="60">
      <t>ヒカク</t>
    </rPh>
    <rPh sb="60" eb="62">
      <t>シリョウ</t>
    </rPh>
    <phoneticPr fontId="1"/>
  </si>
  <si>
    <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中大規模木造建築物の○○のコスト的メリットを明らかにし、同様の用途の建築物に波及的効果を期待できる。</t>
    <rPh sb="168" eb="169">
      <t>テキ</t>
    </rPh>
    <rPh sb="174" eb="175">
      <t>アキ</t>
    </rPh>
    <rPh sb="180" eb="182">
      <t>ドウヨウ</t>
    </rPh>
    <rPh sb="183" eb="185">
      <t>ヨウト</t>
    </rPh>
    <rPh sb="186" eb="189">
      <t>ケンチクブツ</t>
    </rPh>
    <rPh sb="190" eb="193">
      <t>ハキュウテキ</t>
    </rPh>
    <rPh sb="193" eb="195">
      <t>コウカ</t>
    </rPh>
    <rPh sb="196" eb="198">
      <t>キタイ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</si>
  <si>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ボン</t>
    </rPh>
    <phoneticPr fontId="8"/>
  </si>
  <si>
    <r>
      <t>2）実施計画等（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</si>
  <si>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r>
      <t>４．</t>
    </r>
    <r>
      <rPr>
        <sz val="11"/>
        <color rgb="FFFF0000"/>
        <rFont val="ＭＳ Ｐゴシック"/>
        <family val="3"/>
        <charset val="128"/>
      </rPr>
      <t>事業実施体制</t>
    </r>
    <r>
      <rPr>
        <strike/>
        <sz val="11"/>
        <color rgb="FFFF0000"/>
        <rFont val="ＭＳ Ｐゴシック"/>
        <family val="3"/>
        <charset val="128"/>
      </rPr>
      <t>協議会の構成</t>
    </r>
    <r>
      <rPr>
        <strike/>
        <sz val="10"/>
        <color rgb="FFFF0000"/>
        <rFont val="ＭＳ Ｐゴシック"/>
        <family val="3"/>
        <charset val="128"/>
      </rPr>
      <t>（提案事業を実施する協議会の構成を記載してください。）</t>
    </r>
    <rPh sb="2" eb="4">
      <t>ジギョウ</t>
    </rPh>
    <rPh sb="4" eb="6">
      <t>ジッシ</t>
    </rPh>
    <rPh sb="6" eb="8">
      <t>タイセイ</t>
    </rPh>
    <rPh sb="8" eb="11">
      <t>キョウギカイ</t>
    </rPh>
    <rPh sb="12" eb="14">
      <t>コウセイ</t>
    </rPh>
    <rPh sb="15" eb="17">
      <t>テイアン</t>
    </rPh>
    <rPh sb="17" eb="19">
      <t>ジギョウ</t>
    </rPh>
    <rPh sb="20" eb="22">
      <t>ジッシ</t>
    </rPh>
    <rPh sb="24" eb="27">
      <t>キョウギカイ</t>
    </rPh>
    <rPh sb="28" eb="30">
      <t>コウセイ</t>
    </rPh>
    <rPh sb="31" eb="33">
      <t>キサイ</t>
    </rPh>
    <phoneticPr fontId="1"/>
  </si>
  <si>
    <t>１）他の補助金の有無（該当するものに☑）</t>
    <rPh sb="2" eb="3">
      <t>ホカ</t>
    </rPh>
    <rPh sb="4" eb="7">
      <t>ホジョキン</t>
    </rPh>
    <rPh sb="8" eb="10">
      <t>ウム</t>
    </rPh>
    <rPh sb="11" eb="13">
      <t>ガイトウ</t>
    </rPh>
    <phoneticPr fontId="1"/>
  </si>
  <si>
    <r>
      <t>4）事業実施体制</t>
    </r>
    <r>
      <rPr>
        <sz val="10"/>
        <rFont val="ＭＳ Ｐ明朝"/>
        <family val="1"/>
        <charset val="128"/>
      </rPr>
      <t>（予定している構成員の所属と名前を具体的に記載してください。）</t>
    </r>
    <rPh sb="2" eb="4">
      <t>ジギョウ</t>
    </rPh>
    <rPh sb="4" eb="6">
      <t>ジッシ</t>
    </rPh>
    <rPh sb="6" eb="8">
      <t>タイセイ</t>
    </rPh>
    <rPh sb="9" eb="11">
      <t>ヨテイ</t>
    </rPh>
    <rPh sb="15" eb="18">
      <t>コウセイイン</t>
    </rPh>
    <rPh sb="19" eb="21">
      <t>ショゾク</t>
    </rPh>
    <rPh sb="22" eb="24">
      <t>ナマエ</t>
    </rPh>
    <rPh sb="25" eb="28">
      <t>グタイテキ</t>
    </rPh>
    <rPh sb="29" eb="31">
      <t>キサイ</t>
    </rPh>
    <phoneticPr fontId="1"/>
  </si>
  <si>
    <t>４．事業実施体制</t>
    <rPh sb="2" eb="4">
      <t>ジギョウ</t>
    </rPh>
    <rPh sb="4" eb="6">
      <t>ジッシ</t>
    </rPh>
    <rPh sb="6" eb="8">
      <t>タイセイ</t>
    </rPh>
    <phoneticPr fontId="1"/>
  </si>
  <si>
    <t>○○施設を設計するが、強度について、現状では○○の接合部データが不足しており、実験により構造特性値を確認する。協議会において、接合部の最適納まり等を議論し、汎用性、低コスト性を検討する。実証建築物の建築費は、同規模のRC造建物と比較し、建築用木材使用メリット、コスト削減に寄与する工事内容について検証する。</t>
    <rPh sb="11" eb="13">
      <t>キョウド</t>
    </rPh>
    <rPh sb="118" eb="121">
      <t>ケンチクヨウ</t>
    </rPh>
    <rPh sb="121" eb="123">
      <t>モクザイ</t>
    </rPh>
    <phoneticPr fontId="1"/>
  </si>
  <si>
    <t>令和５年度　都市木造建築技術実証事業　提案申請書</t>
    <rPh sb="6" eb="8">
      <t>トシ</t>
    </rPh>
    <rPh sb="8" eb="10">
      <t>モクゾウ</t>
    </rPh>
    <rPh sb="10" eb="12">
      <t>ケンチク</t>
    </rPh>
    <rPh sb="12" eb="14">
      <t>ギジュツ</t>
    </rPh>
    <rPh sb="14" eb="16">
      <t>ジッショウ</t>
    </rPh>
    <rPh sb="19" eb="21">
      <t>テイアン</t>
    </rPh>
    <rPh sb="21" eb="24">
      <t>シンセイショ</t>
    </rPh>
    <phoneticPr fontId="1"/>
  </si>
  <si>
    <r>
      <t>1）実証の種類</t>
    </r>
    <r>
      <rPr>
        <sz val="10"/>
        <color theme="1"/>
        <rFont val="ＭＳ Ｐ明朝"/>
        <family val="1"/>
        <charset val="128"/>
      </rPr>
      <t>（（1）はプルダウンから選択、（2）は該当項目に○印。複数可。）</t>
    </r>
    <rPh sb="2" eb="4">
      <t>ジッショウ</t>
    </rPh>
    <rPh sb="5" eb="7">
      <t>シュルイ</t>
    </rPh>
    <rPh sb="19" eb="21">
      <t>センタク</t>
    </rPh>
    <phoneticPr fontId="1"/>
  </si>
  <si>
    <t>（1）</t>
    <phoneticPr fontId="1"/>
  </si>
  <si>
    <t>（2）</t>
    <phoneticPr fontId="1"/>
  </si>
  <si>
    <t>強度又は耐火性に優れた建築用木材を活用した（1）非住宅・中高層分野の建築物における木造化・木質化に向けた取組</t>
    <rPh sb="24" eb="27">
      <t>ヒジュウタク</t>
    </rPh>
    <rPh sb="28" eb="31">
      <t>チュウコウソウ</t>
    </rPh>
    <rPh sb="31" eb="33">
      <t>ブンヤ</t>
    </rPh>
    <rPh sb="34" eb="37">
      <t>ケンチクブツ</t>
    </rPh>
    <rPh sb="41" eb="44">
      <t>モクゾウカ</t>
    </rPh>
    <rPh sb="45" eb="48">
      <t>モクシツカ</t>
    </rPh>
    <rPh sb="49" eb="50">
      <t>ム</t>
    </rPh>
    <rPh sb="52" eb="54">
      <t>トリクミ</t>
    </rPh>
    <phoneticPr fontId="1"/>
  </si>
  <si>
    <t>強度又は耐火性に優れた建築用木材を活用した（2）ツーバイフォー工法や木質パネル工法等の普及に向けた取組</t>
    <rPh sb="31" eb="33">
      <t>コウホウ</t>
    </rPh>
    <rPh sb="34" eb="36">
      <t>モクシツ</t>
    </rPh>
    <rPh sb="39" eb="42">
      <t>コウホウトウ</t>
    </rPh>
    <rPh sb="43" eb="45">
      <t>フキュウ</t>
    </rPh>
    <rPh sb="46" eb="47">
      <t>ム</t>
    </rPh>
    <rPh sb="49" eb="51">
      <t>トリクミ</t>
    </rPh>
    <phoneticPr fontId="1"/>
  </si>
  <si>
    <t>強度又は耐火性に優れた建築用木材を活用した（3）建築物の省エネ性能の向上に伴う重量化等への対応</t>
    <rPh sb="24" eb="27">
      <t>ケンチクブツ</t>
    </rPh>
    <rPh sb="28" eb="29">
      <t>ショウ</t>
    </rPh>
    <rPh sb="31" eb="33">
      <t>セイノウ</t>
    </rPh>
    <rPh sb="34" eb="36">
      <t>コウジョウ</t>
    </rPh>
    <rPh sb="37" eb="38">
      <t>トモナ</t>
    </rPh>
    <rPh sb="39" eb="43">
      <t>ジュウリョウカトウ</t>
    </rPh>
    <rPh sb="45" eb="47">
      <t>タイオウ</t>
    </rPh>
    <phoneticPr fontId="1"/>
  </si>
  <si>
    <t>強度又は耐火性に優れた建築用木材を活用した（4）リフォームや耐久性向上等による長寿命化に向けた取組</t>
    <rPh sb="30" eb="33">
      <t>タイキュウセイ</t>
    </rPh>
    <rPh sb="33" eb="36">
      <t>コウジョウトウ</t>
    </rPh>
    <rPh sb="39" eb="43">
      <t>チョウジュミョウカ</t>
    </rPh>
    <rPh sb="44" eb="45">
      <t>ム</t>
    </rPh>
    <rPh sb="47" eb="49">
      <t>トリクミ</t>
    </rPh>
    <phoneticPr fontId="1"/>
  </si>
  <si>
    <t>強度又は耐火性に優れた建築用木材の活用に向けた　（１）建築実証　（２）技術開発、再検証・改善実証</t>
    <phoneticPr fontId="1"/>
  </si>
  <si>
    <t>令和５年度　都市木造建築技術実証事業　建築物の概要</t>
    <rPh sb="6" eb="8">
      <t>トシ</t>
    </rPh>
    <rPh sb="8" eb="10">
      <t>モクゾウ</t>
    </rPh>
    <rPh sb="10" eb="12">
      <t>ケンチク</t>
    </rPh>
    <rPh sb="12" eb="14">
      <t>ギジュツ</t>
    </rPh>
    <rPh sb="14" eb="16">
      <t>ジッショウ</t>
    </rPh>
    <rPh sb="19" eb="22">
      <t>ケンチクブツ</t>
    </rPh>
    <rPh sb="23" eb="25">
      <t>ガイヨウ</t>
    </rPh>
    <phoneticPr fontId="1"/>
  </si>
  <si>
    <t>強度又は耐火性に優れた建築用木材の活用に向けた　☑建築実証　　☑技術開発、再検証・改善実証</t>
    <rPh sb="25" eb="27">
      <t>ケンチク</t>
    </rPh>
    <rPh sb="27" eb="29">
      <t>ジッショウ</t>
    </rPh>
    <rPh sb="32" eb="34">
      <t>ギジュツ</t>
    </rPh>
    <rPh sb="34" eb="36">
      <t>カイハツ</t>
    </rPh>
    <rPh sb="37" eb="40">
      <t>サイケンショウ</t>
    </rPh>
    <rPh sb="41" eb="43">
      <t>カイゼン</t>
    </rPh>
    <rPh sb="43" eb="45">
      <t>ジッショウ</t>
    </rPh>
    <phoneticPr fontId="1"/>
  </si>
  <si>
    <t>○○施設を設計するが、現状では○○の接合部データが不足している。また、接合金物についても○○を満たすものがなく、検討する必要がある。今回得られた仕様は○○や○○にも流用可能であり、汎用性・普及性が高い。また、都市木造建築物の普及の課題となっているコストについて○○の点から検証することで、○○の可能性があると期待できる。</t>
    <rPh sb="66" eb="68">
      <t>コンカイ</t>
    </rPh>
    <rPh sb="108" eb="111">
      <t>ケンチクブツ</t>
    </rPh>
    <rPh sb="112" eb="114">
      <t>フキュウ</t>
    </rPh>
    <rPh sb="115" eb="117">
      <t>カダイ</t>
    </rPh>
    <rPh sb="133" eb="134">
      <t>テン</t>
    </rPh>
    <rPh sb="136" eb="138">
      <t>ケンショウ</t>
    </rPh>
    <rPh sb="147" eb="150">
      <t>カノウセイ</t>
    </rPh>
    <rPh sb="154" eb="156">
      <t>キタイ</t>
    </rPh>
    <phoneticPr fontId="1"/>
  </si>
  <si>
    <t>・○○の性能を持つ接合部、接合金物の仕様選定。およびその構造特性値の取得。
・都市木造建築物における○○のコスト縮減および他工法との比較検討。</t>
    <rPh sb="39" eb="41">
      <t>トシ</t>
    </rPh>
    <rPh sb="41" eb="43">
      <t>モクゾウ</t>
    </rPh>
    <rPh sb="43" eb="45">
      <t>ケンチク</t>
    </rPh>
    <rPh sb="45" eb="46">
      <t>ブツ</t>
    </rPh>
    <rPh sb="61" eb="62">
      <t>タ</t>
    </rPh>
    <rPh sb="62" eb="64">
      <t>コウホウ</t>
    </rPh>
    <rPh sb="66" eb="68">
      <t>ヒカク</t>
    </rPh>
    <rPh sb="68" eb="70">
      <t>ケントウ</t>
    </rPh>
    <phoneticPr fontId="1"/>
  </si>
  <si>
    <t xml:space="preserve">＜建築＞
令和5年8月：工事契約
8～9月：着工、基礎工事
9月～10月：木工事
11月：外装工事
12月：内装工事
＜技術開発、再検証・改善＞
令和5年9月：接合部せん断試験、引張り試験　○条件○体
</t>
    <rPh sb="1" eb="3">
      <t>ケンチク</t>
    </rPh>
    <rPh sb="5" eb="7">
      <t>レイワ</t>
    </rPh>
    <rPh sb="60" eb="62">
      <t>ギジュツ</t>
    </rPh>
    <rPh sb="62" eb="64">
      <t>カイハツ</t>
    </rPh>
    <rPh sb="65" eb="68">
      <t>サイケンショウ</t>
    </rPh>
    <rPh sb="69" eb="71">
      <t>カイゼン</t>
    </rPh>
    <rPh sb="73" eb="75">
      <t>レイワ</t>
    </rPh>
    <phoneticPr fontId="1"/>
  </si>
  <si>
    <t>令和５年度　都市木造建築技術実証事業　実証内容及び実証計画</t>
    <rPh sb="6" eb="8">
      <t>トシ</t>
    </rPh>
    <rPh sb="8" eb="10">
      <t>モクゾウ</t>
    </rPh>
    <rPh sb="10" eb="12">
      <t>ケンチク</t>
    </rPh>
    <rPh sb="12" eb="14">
      <t>ギジュツ</t>
    </rPh>
    <rPh sb="14" eb="16">
      <t>ジッショウ</t>
    </rPh>
    <rPh sb="19" eb="21">
      <t>ジッショウ</t>
    </rPh>
    <rPh sb="21" eb="23">
      <t>ナイヨウ</t>
    </rPh>
    <rPh sb="23" eb="24">
      <t>オヨ</t>
    </rPh>
    <rPh sb="25" eb="27">
      <t>ジッショウ</t>
    </rPh>
    <rPh sb="27" eb="29">
      <t>ケイカク</t>
    </rPh>
    <phoneticPr fontId="1"/>
  </si>
  <si>
    <t>令和５年度　都市木造建築実証事業　事業予算書</t>
    <rPh sb="6" eb="8">
      <t>トシ</t>
    </rPh>
    <rPh sb="8" eb="10">
      <t>モクゾウ</t>
    </rPh>
    <rPh sb="10" eb="12">
      <t>ケンチク</t>
    </rPh>
    <rPh sb="12" eb="14">
      <t>ジッショウ</t>
    </rPh>
    <rPh sb="17" eb="19">
      <t>ジギョウ</t>
    </rPh>
    <rPh sb="19" eb="22">
      <t>ヨサンショ</t>
    </rPh>
    <phoneticPr fontId="8"/>
  </si>
  <si>
    <t>２．強度又は耐火性に優れた建築用木材の活用に向けた技術開発、再検証・改善実証
（助成率 定額）</t>
    <rPh sb="2" eb="4">
      <t>キョウド</t>
    </rPh>
    <rPh sb="4" eb="5">
      <t>マタ</t>
    </rPh>
    <rPh sb="6" eb="9">
      <t>タイカセイ</t>
    </rPh>
    <rPh sb="10" eb="11">
      <t>スグ</t>
    </rPh>
    <rPh sb="13" eb="16">
      <t>ケンチクヨウ</t>
    </rPh>
    <rPh sb="16" eb="18">
      <t>モクザイ</t>
    </rPh>
    <rPh sb="19" eb="21">
      <t>カツヨウ</t>
    </rPh>
    <rPh sb="22" eb="23">
      <t>ム</t>
    </rPh>
    <rPh sb="25" eb="27">
      <t>ギジュツ</t>
    </rPh>
    <rPh sb="27" eb="29">
      <t>カイハツ</t>
    </rPh>
    <rPh sb="40" eb="43">
      <t>ジョセイリツ</t>
    </rPh>
    <rPh sb="44" eb="46">
      <t>テイガク</t>
    </rPh>
    <phoneticPr fontId="8"/>
  </si>
  <si>
    <r>
      <t>2）強度又は耐火性に優れた建築用木材の主な使用方法</t>
    </r>
    <r>
      <rPr>
        <sz val="10"/>
        <rFont val="ＭＳ Ｐ明朝"/>
        <family val="1"/>
        <charset val="128"/>
      </rPr>
      <t>（該当項目に○印。複数可。（2）（3）の場合は具体的に記載。）</t>
    </r>
    <rPh sb="13" eb="16">
      <t>ケンチクヨウ</t>
    </rPh>
    <rPh sb="16" eb="18">
      <t>モクザイ</t>
    </rPh>
    <rPh sb="19" eb="20">
      <t>オモ</t>
    </rPh>
    <rPh sb="21" eb="23">
      <t>シヨウ</t>
    </rPh>
    <rPh sb="23" eb="25">
      <t>ホウホウ</t>
    </rPh>
    <rPh sb="34" eb="36">
      <t>フクスウ</t>
    </rPh>
    <rPh sb="36" eb="3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</si>
</sst>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
      <sz val="10"/>
      <name val="ＭＳ Ｐゴシック"/>
      <family val="3"/>
      <charset val="128"/>
    </font>
    <font>
      <b/>
      <sz val="9"/>
      <color indexed="81"/>
      <name val="MS P ゴシック"/>
      <family val="3"/>
      <charset val="128"/>
    </font>
    <font>
      <sz val="9"/>
      <color indexed="81"/>
      <name val="MS P ゴシック"/>
      <family val="3"/>
      <charset val="128"/>
    </font>
    <font>
      <sz val="9"/>
      <color rgb="FFFF0000"/>
      <name val="ＭＳ Ｐ明朝"/>
      <family val="1"/>
      <charset val="128"/>
    </font>
    <font>
      <sz val="11"/>
      <color rgb="FFFF0000"/>
      <name val="ＭＳ Ｐゴシック"/>
      <family val="3"/>
      <charset val="128"/>
    </font>
    <font>
      <strike/>
      <sz val="11"/>
      <color rgb="FFFF0000"/>
      <name val="ＭＳ Ｐゴシック"/>
      <family val="3"/>
      <charset val="128"/>
    </font>
    <font>
      <strike/>
      <sz val="10"/>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50">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11" xfId="0" applyFont="1" applyBorder="1">
      <alignment vertical="center"/>
    </xf>
    <xf numFmtId="0" fontId="4" fillId="0" borderId="1" xfId="0" applyFont="1" applyBorder="1">
      <alignment vertical="center"/>
    </xf>
    <xf numFmtId="0" fontId="6" fillId="0" borderId="0" xfId="0" applyFont="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6" xfId="1" applyNumberFormat="1" applyFont="1" applyBorder="1" applyAlignment="1">
      <alignment horizontal="center" vertical="center"/>
    </xf>
    <xf numFmtId="0" fontId="5" fillId="0" borderId="20" xfId="1" applyFont="1" applyBorder="1" applyAlignment="1">
      <alignment vertical="top"/>
    </xf>
    <xf numFmtId="0" fontId="5" fillId="0" borderId="21" xfId="1" applyFont="1" applyBorder="1" applyAlignment="1">
      <alignment vertical="top"/>
    </xf>
    <xf numFmtId="0" fontId="5" fillId="0" borderId="26" xfId="1" applyFont="1" applyBorder="1" applyAlignment="1">
      <alignment horizontal="right" vertical="center"/>
    </xf>
    <xf numFmtId="0" fontId="5" fillId="0" borderId="30" xfId="1" applyFont="1" applyBorder="1" applyAlignment="1">
      <alignment horizontal="right" vertical="center"/>
    </xf>
    <xf numFmtId="0" fontId="5" fillId="0" borderId="0" xfId="1" applyFont="1" applyAlignment="1">
      <alignment vertical="center" wrapText="1"/>
    </xf>
    <xf numFmtId="177" fontId="4" fillId="2" borderId="18" xfId="1" applyNumberFormat="1" applyFont="1" applyFill="1" applyBorder="1">
      <alignment vertical="center"/>
    </xf>
    <xf numFmtId="177" fontId="4" fillId="0" borderId="20" xfId="1" applyNumberFormat="1" applyFont="1" applyBorder="1" applyAlignment="1">
      <alignment vertical="top"/>
    </xf>
    <xf numFmtId="177" fontId="4" fillId="0" borderId="21" xfId="1" applyNumberFormat="1" applyFont="1" applyBorder="1" applyAlignment="1">
      <alignment vertical="top"/>
    </xf>
    <xf numFmtId="177" fontId="4" fillId="2" borderId="1" xfId="1" applyNumberFormat="1" applyFont="1" applyFill="1" applyBorder="1">
      <alignment vertical="center"/>
    </xf>
    <xf numFmtId="177" fontId="4" fillId="0" borderId="25" xfId="1" applyNumberFormat="1" applyFont="1" applyBorder="1" applyAlignment="1">
      <alignment vertical="top"/>
    </xf>
    <xf numFmtId="177" fontId="4" fillId="0" borderId="22" xfId="1" applyNumberFormat="1" applyFont="1" applyBorder="1" applyAlignment="1">
      <alignment vertical="top"/>
    </xf>
    <xf numFmtId="177" fontId="4" fillId="2" borderId="28" xfId="1" applyNumberFormat="1" applyFont="1" applyFill="1" applyBorder="1">
      <alignment vertical="center"/>
    </xf>
    <xf numFmtId="177" fontId="4" fillId="2" borderId="21" xfId="1" applyNumberFormat="1" applyFont="1" applyFill="1" applyBorder="1">
      <alignment vertical="center"/>
    </xf>
    <xf numFmtId="177" fontId="4" fillId="2" borderId="30" xfId="1" applyNumberFormat="1" applyFont="1" applyFill="1" applyBorder="1">
      <alignment vertical="center"/>
    </xf>
    <xf numFmtId="0" fontId="2" fillId="0" borderId="6" xfId="0" applyFont="1" applyBorder="1">
      <alignment vertical="center"/>
    </xf>
    <xf numFmtId="0" fontId="2" fillId="0" borderId="7" xfId="0" applyFont="1" applyBorder="1">
      <alignment vertical="center"/>
    </xf>
    <xf numFmtId="177" fontId="4" fillId="2" borderId="42" xfId="1" applyNumberFormat="1" applyFont="1" applyFill="1" applyBorder="1">
      <alignment vertical="center"/>
    </xf>
    <xf numFmtId="0" fontId="14" fillId="0" borderId="0" xfId="1" applyFont="1">
      <alignment vertical="center"/>
    </xf>
    <xf numFmtId="0" fontId="5" fillId="3" borderId="40" xfId="1" applyFont="1" applyFill="1" applyBorder="1" applyAlignment="1">
      <alignment vertical="center" wrapText="1"/>
    </xf>
    <xf numFmtId="177" fontId="4" fillId="3" borderId="31" xfId="1" applyNumberFormat="1" applyFont="1" applyFill="1" applyBorder="1">
      <alignment vertical="center"/>
    </xf>
    <xf numFmtId="0" fontId="5" fillId="3" borderId="41" xfId="1" applyFont="1" applyFill="1" applyBorder="1">
      <alignment vertical="center"/>
    </xf>
    <xf numFmtId="176" fontId="7" fillId="0" borderId="0" xfId="1" applyNumberFormat="1">
      <alignment vertical="center"/>
    </xf>
    <xf numFmtId="0" fontId="5" fillId="3" borderId="45" xfId="1" applyFont="1" applyFill="1" applyBorder="1" applyAlignment="1">
      <alignment vertical="center" wrapText="1"/>
    </xf>
    <xf numFmtId="177" fontId="4" fillId="3" borderId="32" xfId="1" applyNumberFormat="1" applyFont="1" applyFill="1" applyBorder="1">
      <alignment vertical="center"/>
    </xf>
    <xf numFmtId="0" fontId="5" fillId="3" borderId="43"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3" xfId="0" applyFont="1" applyFill="1" applyBorder="1" applyAlignment="1">
      <alignment vertical="center" wrapText="1"/>
    </xf>
    <xf numFmtId="176" fontId="4" fillId="3" borderId="6" xfId="0" applyNumberFormat="1" applyFont="1" applyFill="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lignment vertical="center"/>
    </xf>
    <xf numFmtId="0" fontId="5" fillId="0" borderId="6" xfId="0" applyFont="1" applyBorder="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3" fillId="4" borderId="11" xfId="0" applyFont="1" applyFill="1" applyBorder="1">
      <alignment vertical="center"/>
    </xf>
    <xf numFmtId="178" fontId="13" fillId="0" borderId="11" xfId="0" quotePrefix="1" applyNumberFormat="1"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11" xfId="0" applyFont="1" applyBorder="1">
      <alignment vertical="center"/>
    </xf>
    <xf numFmtId="0" fontId="5" fillId="0" borderId="0" xfId="0" applyFont="1">
      <alignment vertical="center"/>
    </xf>
    <xf numFmtId="0" fontId="5" fillId="0" borderId="12"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2" fillId="0" borderId="5" xfId="0" applyFont="1" applyBorder="1">
      <alignment vertical="center"/>
    </xf>
    <xf numFmtId="0" fontId="2" fillId="0" borderId="6" xfId="0" applyFont="1" applyBorder="1">
      <alignment vertical="center"/>
    </xf>
    <xf numFmtId="0" fontId="2" fillId="0" borderId="0" xfId="0" applyFont="1" applyAlignment="1">
      <alignment horizontal="left" vertical="center" shrinkToFit="1"/>
    </xf>
    <xf numFmtId="0" fontId="2" fillId="0" borderId="12" xfId="0" applyFont="1" applyBorder="1" applyAlignment="1">
      <alignment horizontal="left" vertical="center" shrinkToFit="1"/>
    </xf>
    <xf numFmtId="0" fontId="7" fillId="0" borderId="9" xfId="0" applyFont="1" applyBorder="1">
      <alignment vertical="center"/>
    </xf>
    <xf numFmtId="0" fontId="9" fillId="0" borderId="0" xfId="0" applyFont="1">
      <alignment vertical="center"/>
    </xf>
    <xf numFmtId="0" fontId="9" fillId="0" borderId="12" xfId="0" applyFont="1" applyBorder="1">
      <alignment vertical="center"/>
    </xf>
    <xf numFmtId="0" fontId="2" fillId="0" borderId="7" xfId="0" applyFont="1" applyBorder="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lignment vertical="center"/>
    </xf>
    <xf numFmtId="0" fontId="5" fillId="0" borderId="1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lignment vertical="center"/>
    </xf>
    <xf numFmtId="0" fontId="2" fillId="0" borderId="12" xfId="0" applyFont="1" applyBorder="1">
      <alignment vertical="center"/>
    </xf>
    <xf numFmtId="0" fontId="2" fillId="0" borderId="11" xfId="0" applyFont="1" applyBorder="1">
      <alignment vertical="center"/>
    </xf>
    <xf numFmtId="0" fontId="2" fillId="0" borderId="0" xfId="0" applyFont="1" applyAlignment="1">
      <alignment vertical="center" wrapText="1"/>
    </xf>
    <xf numFmtId="0" fontId="2" fillId="0" borderId="1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4" borderId="0" xfId="0" applyFont="1" applyFill="1" applyAlignment="1">
      <alignment vertical="center" wrapText="1"/>
    </xf>
    <xf numFmtId="0" fontId="2" fillId="4" borderId="12" xfId="0" applyFont="1" applyFill="1" applyBorder="1" applyAlignment="1">
      <alignment vertical="center" wrapText="1"/>
    </xf>
    <xf numFmtId="0" fontId="7" fillId="0" borderId="9" xfId="0" applyFont="1" applyBorder="1" applyAlignment="1">
      <alignment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7" fillId="0" borderId="0" xfId="1" applyAlignment="1">
      <alignment vertical="center" wrapText="1"/>
    </xf>
    <xf numFmtId="0" fontId="4" fillId="0" borderId="32" xfId="1" applyFont="1" applyBorder="1">
      <alignment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44"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33" xfId="1" applyFont="1" applyBorder="1" applyAlignment="1">
      <alignment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10" fillId="0" borderId="46" xfId="1" applyFont="1" applyBorder="1" applyAlignment="1">
      <alignment vertical="top" wrapText="1"/>
    </xf>
    <xf numFmtId="0" fontId="13" fillId="0" borderId="47" xfId="0" applyFont="1" applyBorder="1" applyAlignment="1">
      <alignment vertical="center" wrapText="1"/>
    </xf>
    <xf numFmtId="0" fontId="13" fillId="0" borderId="48" xfId="0" applyFont="1" applyBorder="1" applyAlignment="1">
      <alignment vertical="center" wrapText="1"/>
    </xf>
    <xf numFmtId="0" fontId="9" fillId="0" borderId="0" xfId="1" applyFont="1" applyAlignment="1">
      <alignment vertical="center" wrapText="1"/>
    </xf>
    <xf numFmtId="0" fontId="13" fillId="0" borderId="0" xfId="0" applyFont="1" applyAlignment="1">
      <alignment vertical="center" wrapText="1"/>
    </xf>
    <xf numFmtId="0" fontId="5" fillId="0" borderId="19" xfId="1" applyFont="1" applyBorder="1" applyAlignment="1">
      <alignment vertical="top" wrapText="1"/>
    </xf>
    <xf numFmtId="0" fontId="5" fillId="0" borderId="17" xfId="1" applyFont="1" applyBorder="1" applyAlignment="1">
      <alignment vertical="top" wrapText="1"/>
    </xf>
    <xf numFmtId="0" fontId="5" fillId="0" borderId="23"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2" xfId="0" applyFont="1" applyBorder="1" applyAlignment="1">
      <alignment vertical="center" wrapText="1"/>
    </xf>
    <xf numFmtId="0" fontId="10" fillId="0" borderId="49" xfId="1" applyFont="1" applyBorder="1" applyAlignment="1">
      <alignment vertical="top" wrapText="1"/>
    </xf>
    <xf numFmtId="0" fontId="13" fillId="0" borderId="50" xfId="0" applyFont="1" applyBorder="1" applyAlignment="1">
      <alignment vertical="center" wrapText="1"/>
    </xf>
    <xf numFmtId="0" fontId="13" fillId="0" borderId="51" xfId="0" applyFont="1" applyBorder="1" applyAlignment="1">
      <alignment vertical="center" wrapText="1"/>
    </xf>
    <xf numFmtId="0" fontId="5" fillId="0" borderId="24" xfId="1" applyFont="1" applyBorder="1" applyAlignment="1">
      <alignment vertical="top" wrapText="1"/>
    </xf>
    <xf numFmtId="0" fontId="9" fillId="0" borderId="50" xfId="1" applyFont="1" applyBorder="1" applyAlignment="1">
      <alignment vertical="center" wrapText="1"/>
    </xf>
    <xf numFmtId="0" fontId="9" fillId="0" borderId="51" xfId="1" applyFont="1" applyBorder="1" applyAlignment="1">
      <alignment vertical="center" wrapText="1"/>
    </xf>
    <xf numFmtId="0" fontId="5" fillId="0" borderId="27" xfId="1" applyFont="1" applyBorder="1" applyAlignment="1">
      <alignment vertical="top" wrapText="1"/>
    </xf>
    <xf numFmtId="0" fontId="5" fillId="0" borderId="29" xfId="1" applyFont="1" applyBorder="1" applyAlignment="1">
      <alignment vertical="top" wrapText="1"/>
    </xf>
    <xf numFmtId="0" fontId="10" fillId="0" borderId="57" xfId="1"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10" fillId="0" borderId="46" xfId="1" applyFont="1" applyBorder="1" applyAlignment="1">
      <alignment vertical="center" wrapText="1"/>
    </xf>
    <xf numFmtId="0" fontId="10" fillId="0" borderId="49" xfId="1" applyFont="1" applyBorder="1" applyAlignment="1">
      <alignment vertical="center" wrapText="1"/>
    </xf>
    <xf numFmtId="0" fontId="10" fillId="0" borderId="54" xfId="1" applyFont="1" applyBorder="1" applyAlignment="1">
      <alignment vertical="center" wrapText="1"/>
    </xf>
    <xf numFmtId="0" fontId="13" fillId="0" borderId="55" xfId="0" applyFont="1" applyBorder="1" applyAlignment="1">
      <alignment vertical="center" wrapText="1"/>
    </xf>
    <xf numFmtId="0" fontId="13" fillId="0" borderId="56"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511475</xdr:colOff>
      <xdr:row>13</xdr:row>
      <xdr:rowOff>232662</xdr:rowOff>
    </xdr:from>
    <xdr:to>
      <xdr:col>3</xdr:col>
      <xdr:colOff>806750</xdr:colOff>
      <xdr:row>15</xdr:row>
      <xdr:rowOff>13587</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863084" y="3483068"/>
          <a:ext cx="295275" cy="28098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15</xdr:row>
      <xdr:rowOff>219075</xdr:rowOff>
    </xdr:from>
    <xdr:to>
      <xdr:col>1</xdr:col>
      <xdr:colOff>276225</xdr:colOff>
      <xdr:row>17</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1413550</xdr:colOff>
      <xdr:row>13</xdr:row>
      <xdr:rowOff>235464</xdr:rowOff>
    </xdr:from>
    <xdr:to>
      <xdr:col>2</xdr:col>
      <xdr:colOff>1669044</xdr:colOff>
      <xdr:row>15</xdr:row>
      <xdr:rowOff>3361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038753" y="3485870"/>
          <a:ext cx="255494" cy="2679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5</xdr:col>
      <xdr:colOff>517922</xdr:colOff>
      <xdr:row>1</xdr:row>
      <xdr:rowOff>47625</xdr:rowOff>
    </xdr:from>
    <xdr:ext cx="184731" cy="264560"/>
    <xdr:sp macro="" textlink="">
      <xdr:nvSpPr>
        <xdr:cNvPr id="3" name="テキスト ボックス 2">
          <a:extLst>
            <a:ext uri="{FF2B5EF4-FFF2-40B4-BE49-F238E27FC236}">
              <a16:creationId xmlns:a16="http://schemas.microsoft.com/office/drawing/2014/main" id="{10BDA24E-2DC4-1CB9-40EB-2C653903B03F}"/>
            </a:ext>
          </a:extLst>
        </xdr:cNvPr>
        <xdr:cNvSpPr txBox="1"/>
      </xdr:nvSpPr>
      <xdr:spPr>
        <a:xfrm>
          <a:off x="7322344" y="29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view="pageBreakPreview" topLeftCell="A10" zoomScale="130" zoomScaleNormal="100" zoomScaleSheetLayoutView="130" workbookViewId="0">
      <selection activeCell="E19" sqref="E19"/>
    </sheetView>
  </sheetViews>
  <sheetFormatPr defaultRowHeight="13.5"/>
  <cols>
    <col min="1" max="1" width="2.75" style="1" customWidth="1"/>
    <col min="2" max="2" width="18.625" style="1" customWidth="1"/>
    <col min="3" max="5" width="22.625" style="1" customWidth="1"/>
    <col min="6" max="16384" width="9" style="1"/>
  </cols>
  <sheetData>
    <row r="1" spans="1:5" ht="19.5" customHeight="1">
      <c r="A1" s="80" t="s">
        <v>123</v>
      </c>
      <c r="B1" s="80"/>
      <c r="C1" s="80"/>
      <c r="D1" s="80"/>
      <c r="E1" s="80"/>
    </row>
    <row r="2" spans="1:5" ht="20.100000000000001" customHeight="1">
      <c r="A2" s="41"/>
      <c r="B2" s="42"/>
      <c r="C2" s="42"/>
      <c r="D2" s="43" t="s">
        <v>7</v>
      </c>
      <c r="E2" s="44" t="s">
        <v>96</v>
      </c>
    </row>
    <row r="3" spans="1:5" ht="20.100000000000001" customHeight="1">
      <c r="A3" s="45" t="s">
        <v>80</v>
      </c>
      <c r="B3" s="46"/>
      <c r="C3" s="46"/>
      <c r="D3" s="47"/>
      <c r="E3" s="48"/>
    </row>
    <row r="4" spans="1:5" ht="20.100000000000001" customHeight="1">
      <c r="A4" s="58" t="s">
        <v>81</v>
      </c>
      <c r="B4" s="59"/>
      <c r="C4" s="59"/>
      <c r="D4" s="59"/>
      <c r="E4" s="60"/>
    </row>
    <row r="5" spans="1:5" ht="20.100000000000001" customHeight="1">
      <c r="A5" s="49"/>
      <c r="B5" s="86" t="s">
        <v>6</v>
      </c>
      <c r="C5" s="86"/>
      <c r="D5" s="86"/>
      <c r="E5" s="87"/>
    </row>
    <row r="6" spans="1:5" ht="20.100000000000001" customHeight="1">
      <c r="A6" s="55" t="s">
        <v>5</v>
      </c>
      <c r="B6" s="56"/>
      <c r="C6" s="52" t="s">
        <v>68</v>
      </c>
      <c r="D6" s="53"/>
      <c r="E6" s="54"/>
    </row>
    <row r="7" spans="1:5" ht="20.100000000000001" customHeight="1">
      <c r="A7" s="55" t="s">
        <v>48</v>
      </c>
      <c r="B7" s="56"/>
      <c r="C7" s="56"/>
      <c r="D7" s="56"/>
      <c r="E7" s="57"/>
    </row>
    <row r="8" spans="1:5" ht="20.100000000000001" customHeight="1">
      <c r="A8" s="84" t="s">
        <v>0</v>
      </c>
      <c r="B8" s="85"/>
      <c r="C8" s="52" t="s">
        <v>9</v>
      </c>
      <c r="D8" s="53"/>
      <c r="E8" s="54"/>
    </row>
    <row r="9" spans="1:5" ht="20.100000000000001" customHeight="1">
      <c r="A9" s="61" t="s">
        <v>1</v>
      </c>
      <c r="B9" s="63"/>
      <c r="C9" s="52" t="s">
        <v>10</v>
      </c>
      <c r="D9" s="53"/>
      <c r="E9" s="54"/>
    </row>
    <row r="10" spans="1:5" ht="20.100000000000001" customHeight="1">
      <c r="A10" s="61" t="s">
        <v>2</v>
      </c>
      <c r="B10" s="63"/>
      <c r="C10" s="52" t="s">
        <v>11</v>
      </c>
      <c r="D10" s="53"/>
      <c r="E10" s="3"/>
    </row>
    <row r="11" spans="1:5" ht="20.100000000000001" customHeight="1">
      <c r="A11" s="61" t="s">
        <v>3</v>
      </c>
      <c r="B11" s="63"/>
      <c r="C11" s="6" t="s">
        <v>12</v>
      </c>
      <c r="D11" s="4" t="s">
        <v>4</v>
      </c>
      <c r="E11" s="6" t="s">
        <v>13</v>
      </c>
    </row>
    <row r="12" spans="1:5" ht="20.100000000000001" customHeight="1">
      <c r="A12" s="70" t="s">
        <v>82</v>
      </c>
      <c r="B12" s="71"/>
      <c r="C12" s="71"/>
      <c r="D12" s="71"/>
      <c r="E12" s="72"/>
    </row>
    <row r="13" spans="1:5" ht="20.100000000000001" customHeight="1">
      <c r="A13" s="76" t="s">
        <v>124</v>
      </c>
      <c r="B13" s="77"/>
      <c r="C13" s="77"/>
      <c r="D13" s="77"/>
      <c r="E13" s="83"/>
    </row>
    <row r="14" spans="1:5" ht="20.100000000000001" customHeight="1">
      <c r="A14" s="51" t="s">
        <v>125</v>
      </c>
      <c r="B14" s="78" t="s">
        <v>127</v>
      </c>
      <c r="C14" s="78"/>
      <c r="D14" s="78"/>
      <c r="E14" s="79"/>
    </row>
    <row r="15" spans="1:5" ht="20.100000000000001" customHeight="1">
      <c r="A15" s="51" t="s">
        <v>126</v>
      </c>
      <c r="B15" s="81" t="s">
        <v>131</v>
      </c>
      <c r="C15" s="81"/>
      <c r="D15" s="81"/>
      <c r="E15" s="82"/>
    </row>
    <row r="16" spans="1:5" ht="20.100000000000001" customHeight="1">
      <c r="A16" s="58" t="s">
        <v>140</v>
      </c>
      <c r="B16" s="59"/>
      <c r="C16" s="59"/>
      <c r="D16" s="59"/>
      <c r="E16" s="60"/>
    </row>
    <row r="17" spans="1:8" ht="20.100000000000001" customHeight="1">
      <c r="A17" s="2"/>
      <c r="B17" s="91" t="s">
        <v>31</v>
      </c>
      <c r="C17" s="91"/>
      <c r="D17" s="91"/>
      <c r="E17" s="92"/>
    </row>
    <row r="18" spans="1:8" ht="20.100000000000001" customHeight="1">
      <c r="A18" s="55" t="s">
        <v>84</v>
      </c>
      <c r="B18" s="56"/>
      <c r="C18" s="56"/>
      <c r="D18" s="56"/>
      <c r="E18" s="57"/>
    </row>
    <row r="19" spans="1:8" ht="30" customHeight="1">
      <c r="A19" s="76" t="s">
        <v>107</v>
      </c>
      <c r="B19" s="77"/>
      <c r="C19" s="40">
        <f>様式4!C4</f>
        <v>52038000</v>
      </c>
      <c r="D19" s="26" t="s">
        <v>83</v>
      </c>
      <c r="E19" s="27"/>
    </row>
    <row r="20" spans="1:8" ht="20.100000000000001" customHeight="1">
      <c r="A20" s="61" t="s">
        <v>79</v>
      </c>
      <c r="B20" s="62"/>
      <c r="C20" s="62"/>
      <c r="D20" s="62"/>
      <c r="E20" s="63"/>
    </row>
    <row r="21" spans="1:8" ht="80.099999999999994" customHeight="1">
      <c r="A21" s="73" t="s">
        <v>122</v>
      </c>
      <c r="B21" s="74"/>
      <c r="C21" s="74"/>
      <c r="D21" s="74"/>
      <c r="E21" s="75"/>
    </row>
    <row r="22" spans="1:8" ht="20.100000000000001" customHeight="1">
      <c r="A22" s="88" t="s">
        <v>78</v>
      </c>
      <c r="B22" s="89"/>
      <c r="C22" s="89"/>
      <c r="D22" s="89"/>
      <c r="E22" s="90"/>
    </row>
    <row r="23" spans="1:8" ht="80.099999999999994" customHeight="1">
      <c r="A23" s="67" t="s">
        <v>111</v>
      </c>
      <c r="B23" s="68"/>
      <c r="C23" s="68"/>
      <c r="D23" s="68"/>
      <c r="E23" s="69"/>
    </row>
    <row r="24" spans="1:8" ht="20.100000000000001" customHeight="1">
      <c r="A24" s="70" t="s">
        <v>121</v>
      </c>
      <c r="B24" s="71"/>
      <c r="C24" s="71"/>
      <c r="D24" s="71"/>
      <c r="E24" s="72"/>
    </row>
    <row r="25" spans="1:8" ht="80.099999999999994" customHeight="1">
      <c r="A25" s="73" t="s">
        <v>90</v>
      </c>
      <c r="B25" s="74"/>
      <c r="C25" s="74"/>
      <c r="D25" s="74"/>
      <c r="E25" s="75"/>
    </row>
    <row r="26" spans="1:8" ht="20.100000000000001" customHeight="1">
      <c r="A26" s="64" t="s">
        <v>108</v>
      </c>
      <c r="B26" s="65"/>
      <c r="C26" s="65"/>
      <c r="D26" s="65"/>
      <c r="E26" s="66"/>
    </row>
    <row r="27" spans="1:8" ht="80.099999999999994" customHeight="1">
      <c r="A27" s="73" t="s">
        <v>109</v>
      </c>
      <c r="B27" s="74"/>
      <c r="C27" s="74"/>
      <c r="D27" s="74"/>
      <c r="E27" s="75"/>
    </row>
    <row r="28" spans="1:8" ht="20.100000000000001" customHeight="1">
      <c r="A28" s="55" t="s">
        <v>110</v>
      </c>
      <c r="B28" s="56"/>
      <c r="C28" s="56"/>
      <c r="D28" s="56"/>
      <c r="E28" s="57"/>
      <c r="H28" s="1" t="s">
        <v>127</v>
      </c>
    </row>
    <row r="29" spans="1:8" ht="20.100000000000001" customHeight="1">
      <c r="A29" s="4" t="s">
        <v>0</v>
      </c>
      <c r="B29" s="4"/>
      <c r="C29" s="52" t="s">
        <v>91</v>
      </c>
      <c r="D29" s="53"/>
      <c r="E29" s="54"/>
      <c r="H29" s="1" t="s">
        <v>128</v>
      </c>
    </row>
    <row r="30" spans="1:8" ht="20.100000000000001" customHeight="1">
      <c r="A30" s="4" t="s">
        <v>92</v>
      </c>
      <c r="B30" s="4"/>
      <c r="C30" s="52" t="s">
        <v>93</v>
      </c>
      <c r="D30" s="53"/>
      <c r="E30" s="54"/>
      <c r="H30" s="1" t="s">
        <v>129</v>
      </c>
    </row>
    <row r="31" spans="1:8" ht="20.100000000000001" customHeight="1">
      <c r="A31" s="4" t="s">
        <v>94</v>
      </c>
      <c r="B31" s="4"/>
      <c r="C31" s="6" t="s">
        <v>14</v>
      </c>
      <c r="D31" s="4" t="s">
        <v>3</v>
      </c>
      <c r="E31" s="6" t="s">
        <v>98</v>
      </c>
      <c r="H31" s="1" t="s">
        <v>130</v>
      </c>
    </row>
    <row r="32" spans="1:8" ht="20.100000000000001" customHeight="1">
      <c r="A32" s="4" t="s">
        <v>8</v>
      </c>
      <c r="B32" s="4"/>
      <c r="C32" s="52" t="s">
        <v>95</v>
      </c>
      <c r="D32" s="53"/>
      <c r="E32" s="54"/>
    </row>
    <row r="33" spans="1:1">
      <c r="A33" s="7" t="s">
        <v>15</v>
      </c>
    </row>
  </sheetData>
  <mergeCells count="33">
    <mergeCell ref="C32:E32"/>
    <mergeCell ref="A27:E27"/>
    <mergeCell ref="A22:E22"/>
    <mergeCell ref="B17:E17"/>
    <mergeCell ref="A28:E28"/>
    <mergeCell ref="C29:E29"/>
    <mergeCell ref="C30:E30"/>
    <mergeCell ref="A1:E1"/>
    <mergeCell ref="C10:D10"/>
    <mergeCell ref="A21:E21"/>
    <mergeCell ref="A10:B10"/>
    <mergeCell ref="A11:B11"/>
    <mergeCell ref="A12:E12"/>
    <mergeCell ref="B15:E15"/>
    <mergeCell ref="A13:E13"/>
    <mergeCell ref="A4:E4"/>
    <mergeCell ref="A7:E7"/>
    <mergeCell ref="A8:B8"/>
    <mergeCell ref="A9:B9"/>
    <mergeCell ref="C8:E8"/>
    <mergeCell ref="C9:E9"/>
    <mergeCell ref="B5:E5"/>
    <mergeCell ref="A6:B6"/>
    <mergeCell ref="C6:E6"/>
    <mergeCell ref="A18:E18"/>
    <mergeCell ref="A16:E16"/>
    <mergeCell ref="A20:E20"/>
    <mergeCell ref="A26:E26"/>
    <mergeCell ref="A23:E23"/>
    <mergeCell ref="A24:E24"/>
    <mergeCell ref="A25:E25"/>
    <mergeCell ref="A19:B19"/>
    <mergeCell ref="B14:E14"/>
  </mergeCells>
  <phoneticPr fontId="1"/>
  <dataValidations count="1">
    <dataValidation type="list" allowBlank="1" showInputMessage="1" showErrorMessage="1" sqref="B14" xr:uid="{FAA520EE-F070-41FA-8DF0-396849C1B8A9}">
      <formula1>$H$28:$H$31</formula1>
    </dataValidation>
  </dataValidations>
  <pageMargins left="0.9055118110236221" right="0.70866141732283472" top="0.55118110236220474" bottom="0.55118110236220474" header="0.31496062992125984" footer="0.31496062992125984"/>
  <pageSetup paperSize="9" scale="90" orientation="portrait" r:id="rId1"/>
  <headerFooter>
    <oddHeader>&amp;R提案書・様式1</oddHeader>
  </headerFooter>
  <ignoredErrors>
    <ignoredError sqref="A14 A15"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view="pageLayout" zoomScale="115" zoomScaleNormal="70" zoomScalePageLayoutView="115" workbookViewId="0">
      <selection activeCell="C2" sqref="C2:E2"/>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80" t="s">
        <v>132</v>
      </c>
      <c r="B1" s="80"/>
      <c r="C1" s="80"/>
      <c r="D1" s="80"/>
      <c r="E1" s="80"/>
    </row>
    <row r="2" spans="1:5" ht="20.100000000000001" customHeight="1">
      <c r="A2" s="55" t="s">
        <v>5</v>
      </c>
      <c r="B2" s="56"/>
      <c r="C2" s="52" t="str">
        <f>様式1!C6</f>
        <v>○○施設新築工事の建築実証</v>
      </c>
      <c r="D2" s="53"/>
      <c r="E2" s="54"/>
    </row>
    <row r="3" spans="1:5" ht="20.100000000000001" customHeight="1">
      <c r="A3" s="55" t="s">
        <v>28</v>
      </c>
      <c r="B3" s="56"/>
      <c r="C3" s="56"/>
      <c r="D3" s="56"/>
      <c r="E3" s="57"/>
    </row>
    <row r="4" spans="1:5" ht="20.100000000000001" customHeight="1">
      <c r="A4" s="76" t="s">
        <v>33</v>
      </c>
      <c r="B4" s="77"/>
      <c r="C4" s="77"/>
      <c r="D4" s="77"/>
      <c r="E4" s="83"/>
    </row>
    <row r="5" spans="1:5" ht="20.100000000000001" customHeight="1">
      <c r="A5" s="5"/>
      <c r="B5" s="93" t="s">
        <v>46</v>
      </c>
      <c r="C5" s="93"/>
      <c r="D5" s="93"/>
      <c r="E5" s="94"/>
    </row>
    <row r="6" spans="1:5" ht="20.100000000000001" customHeight="1">
      <c r="A6" s="95" t="s">
        <v>34</v>
      </c>
      <c r="B6" s="93"/>
      <c r="C6" s="93"/>
      <c r="D6" s="93"/>
      <c r="E6" s="94"/>
    </row>
    <row r="7" spans="1:5" ht="20.100000000000001" customHeight="1">
      <c r="A7" s="5"/>
      <c r="B7" s="93" t="s">
        <v>35</v>
      </c>
      <c r="C7" s="93"/>
      <c r="D7" s="93"/>
      <c r="E7" s="94"/>
    </row>
    <row r="8" spans="1:5" ht="20.100000000000001" customHeight="1">
      <c r="A8" s="55" t="s">
        <v>22</v>
      </c>
      <c r="B8" s="56"/>
      <c r="C8" s="56"/>
      <c r="D8" s="56"/>
      <c r="E8" s="57"/>
    </row>
    <row r="9" spans="1:5" ht="20.100000000000001" customHeight="1">
      <c r="A9" s="76" t="s">
        <v>16</v>
      </c>
      <c r="B9" s="77"/>
      <c r="C9" s="77"/>
      <c r="D9" s="77"/>
      <c r="E9" s="83"/>
    </row>
    <row r="10" spans="1:5" ht="20.100000000000001" customHeight="1">
      <c r="A10" s="5"/>
      <c r="B10" s="93" t="s">
        <v>19</v>
      </c>
      <c r="C10" s="93"/>
      <c r="D10" s="93"/>
      <c r="E10" s="94"/>
    </row>
    <row r="11" spans="1:5" ht="20.100000000000001" customHeight="1">
      <c r="A11" s="95" t="s">
        <v>17</v>
      </c>
      <c r="B11" s="93"/>
      <c r="C11" s="93"/>
      <c r="D11" s="93"/>
      <c r="E11" s="94"/>
    </row>
    <row r="12" spans="1:5" ht="20.100000000000001" customHeight="1">
      <c r="A12" s="5"/>
      <c r="B12" s="93" t="s">
        <v>19</v>
      </c>
      <c r="C12" s="93"/>
      <c r="D12" s="93"/>
      <c r="E12" s="94"/>
    </row>
    <row r="13" spans="1:5" ht="20.100000000000001" customHeight="1">
      <c r="A13" s="95" t="s">
        <v>18</v>
      </c>
      <c r="B13" s="93"/>
      <c r="C13" s="93"/>
      <c r="D13" s="93"/>
      <c r="E13" s="94"/>
    </row>
    <row r="14" spans="1:5" ht="20.100000000000001" customHeight="1">
      <c r="A14" s="5"/>
      <c r="B14" s="93" t="s">
        <v>19</v>
      </c>
      <c r="C14" s="93"/>
      <c r="D14" s="93"/>
      <c r="E14" s="94"/>
    </row>
    <row r="15" spans="1:5" ht="20.100000000000001" customHeight="1">
      <c r="A15" s="95" t="s">
        <v>20</v>
      </c>
      <c r="B15" s="93"/>
      <c r="C15" s="93"/>
      <c r="D15" s="93"/>
      <c r="E15" s="94"/>
    </row>
    <row r="16" spans="1:5" ht="20.100000000000001" customHeight="1">
      <c r="A16" s="5"/>
      <c r="B16" s="93" t="s">
        <v>19</v>
      </c>
      <c r="C16" s="93"/>
      <c r="D16" s="93"/>
      <c r="E16" s="94"/>
    </row>
    <row r="17" spans="1:5" ht="20.100000000000001" customHeight="1">
      <c r="A17" s="95" t="s">
        <v>21</v>
      </c>
      <c r="B17" s="93"/>
      <c r="C17" s="93"/>
      <c r="D17" s="93"/>
      <c r="E17" s="94"/>
    </row>
    <row r="18" spans="1:5" ht="20.100000000000001" customHeight="1">
      <c r="A18" s="5"/>
      <c r="B18" s="93" t="s">
        <v>19</v>
      </c>
      <c r="C18" s="93"/>
      <c r="D18" s="93"/>
      <c r="E18" s="94"/>
    </row>
    <row r="19" spans="1:5" ht="42.75" customHeight="1">
      <c r="A19" s="98" t="s">
        <v>60</v>
      </c>
      <c r="B19" s="99"/>
      <c r="C19" s="99"/>
      <c r="D19" s="99"/>
      <c r="E19" s="100"/>
    </row>
    <row r="20" spans="1:5" ht="20.100000000000001" customHeight="1">
      <c r="A20" s="76" t="s">
        <v>23</v>
      </c>
      <c r="B20" s="77"/>
      <c r="C20" s="77"/>
      <c r="D20" s="77"/>
      <c r="E20" s="83"/>
    </row>
    <row r="21" spans="1:5" ht="20.100000000000001" customHeight="1">
      <c r="A21" s="5"/>
      <c r="B21" s="93" t="s">
        <v>19</v>
      </c>
      <c r="C21" s="93"/>
      <c r="D21" s="93"/>
      <c r="E21" s="94"/>
    </row>
    <row r="22" spans="1:5" ht="20.100000000000001" customHeight="1">
      <c r="A22" s="95" t="s">
        <v>36</v>
      </c>
      <c r="B22" s="93"/>
      <c r="C22" s="93"/>
      <c r="D22" s="93"/>
      <c r="E22" s="94"/>
    </row>
    <row r="23" spans="1:5" ht="35.25" customHeight="1">
      <c r="A23" s="50" t="s">
        <v>118</v>
      </c>
      <c r="B23" s="101" t="s">
        <v>32</v>
      </c>
      <c r="C23" s="101"/>
      <c r="D23" s="101"/>
      <c r="E23" s="102"/>
    </row>
    <row r="24" spans="1:5" ht="20.100000000000001" customHeight="1">
      <c r="A24" s="95" t="s">
        <v>38</v>
      </c>
      <c r="B24" s="93"/>
      <c r="C24" s="93"/>
      <c r="D24" s="93"/>
      <c r="E24" s="94"/>
    </row>
    <row r="25" spans="1:5" ht="20.100000000000001" customHeight="1">
      <c r="A25" s="5"/>
      <c r="B25" s="93" t="s">
        <v>37</v>
      </c>
      <c r="C25" s="93"/>
      <c r="D25" s="93"/>
      <c r="E25" s="94"/>
    </row>
    <row r="26" spans="1:5" ht="20.100000000000001" customHeight="1">
      <c r="A26" s="95" t="s">
        <v>24</v>
      </c>
      <c r="B26" s="93"/>
      <c r="C26" s="93"/>
      <c r="D26" s="93"/>
      <c r="E26" s="94"/>
    </row>
    <row r="27" spans="1:5" ht="20.100000000000001" customHeight="1">
      <c r="A27" s="5"/>
      <c r="B27" s="93" t="s">
        <v>19</v>
      </c>
      <c r="C27" s="93"/>
      <c r="D27" s="93"/>
      <c r="E27" s="94"/>
    </row>
    <row r="28" spans="1:5" ht="20.100000000000001" customHeight="1">
      <c r="A28" s="95" t="s">
        <v>41</v>
      </c>
      <c r="B28" s="93"/>
      <c r="C28" s="93"/>
      <c r="D28" s="93"/>
      <c r="E28" s="94"/>
    </row>
    <row r="29" spans="1:5" ht="20.100000000000001" customHeight="1">
      <c r="A29" s="5"/>
      <c r="B29" s="93" t="s">
        <v>19</v>
      </c>
      <c r="C29" s="93"/>
      <c r="D29" s="93"/>
      <c r="E29" s="94"/>
    </row>
    <row r="30" spans="1:5" ht="20.100000000000001" customHeight="1">
      <c r="A30" s="95" t="s">
        <v>47</v>
      </c>
      <c r="B30" s="93"/>
      <c r="C30" s="93"/>
      <c r="D30" s="93"/>
      <c r="E30" s="94"/>
    </row>
    <row r="31" spans="1:5" ht="20.100000000000001" customHeight="1">
      <c r="A31" s="5"/>
      <c r="B31" s="96" t="s">
        <v>39</v>
      </c>
      <c r="C31" s="96"/>
      <c r="D31" s="96"/>
      <c r="E31" s="97"/>
    </row>
    <row r="32" spans="1:5" ht="20.100000000000001" customHeight="1">
      <c r="A32" s="95" t="s">
        <v>40</v>
      </c>
      <c r="B32" s="93"/>
      <c r="C32" s="93"/>
      <c r="D32" s="93"/>
      <c r="E32" s="94"/>
    </row>
    <row r="33" spans="1:5" ht="20.100000000000001" customHeight="1">
      <c r="A33" s="5"/>
      <c r="B33" s="93" t="s">
        <v>19</v>
      </c>
      <c r="C33" s="93"/>
      <c r="D33" s="93"/>
      <c r="E33" s="94"/>
    </row>
    <row r="34" spans="1:5" ht="20.100000000000001" customHeight="1">
      <c r="A34" s="95" t="s">
        <v>42</v>
      </c>
      <c r="B34" s="93"/>
      <c r="C34" s="93"/>
      <c r="D34" s="93"/>
      <c r="E34" s="94"/>
    </row>
    <row r="35" spans="1:5" ht="20.100000000000001" customHeight="1">
      <c r="A35" s="5"/>
      <c r="B35" s="93" t="s">
        <v>19</v>
      </c>
      <c r="C35" s="93"/>
      <c r="D35" s="93"/>
      <c r="E35" s="94"/>
    </row>
    <row r="36" spans="1:5" ht="20.100000000000001" customHeight="1">
      <c r="A36" s="95" t="s">
        <v>43</v>
      </c>
      <c r="B36" s="93"/>
      <c r="C36" s="93"/>
      <c r="D36" s="93"/>
      <c r="E36" s="94"/>
    </row>
    <row r="37" spans="1:5" ht="20.100000000000001" customHeight="1">
      <c r="A37" s="5"/>
      <c r="B37" s="93" t="s">
        <v>44</v>
      </c>
      <c r="C37" s="93"/>
      <c r="D37" s="93"/>
      <c r="E37" s="94"/>
    </row>
    <row r="38" spans="1:5" ht="20.100000000000001" customHeight="1">
      <c r="A38" s="5"/>
      <c r="B38" s="93" t="s">
        <v>59</v>
      </c>
      <c r="C38" s="93"/>
      <c r="D38" s="93"/>
      <c r="E38" s="94"/>
    </row>
    <row r="39" spans="1:5" ht="20.100000000000001" customHeight="1">
      <c r="A39" s="5"/>
      <c r="B39" s="93" t="s">
        <v>45</v>
      </c>
      <c r="C39" s="93"/>
      <c r="D39" s="93"/>
      <c r="E39" s="94"/>
    </row>
    <row r="40" spans="1:5" ht="20.100000000000001" customHeight="1">
      <c r="A40" s="95" t="s">
        <v>25</v>
      </c>
      <c r="B40" s="93"/>
      <c r="C40" s="93"/>
      <c r="D40" s="93"/>
      <c r="E40" s="94"/>
    </row>
    <row r="41" spans="1:5" ht="20.100000000000001" customHeight="1">
      <c r="A41" s="5"/>
      <c r="B41" s="93" t="s">
        <v>19</v>
      </c>
      <c r="C41" s="93"/>
      <c r="D41" s="93"/>
      <c r="E41" s="94"/>
    </row>
    <row r="42" spans="1:5" ht="20.100000000000001" customHeight="1">
      <c r="A42" s="95" t="s">
        <v>26</v>
      </c>
      <c r="B42" s="93"/>
      <c r="C42" s="93"/>
      <c r="D42" s="93"/>
      <c r="E42" s="94"/>
    </row>
    <row r="43" spans="1:5" ht="20.100000000000001" customHeight="1">
      <c r="A43" s="5"/>
      <c r="B43" s="93" t="s">
        <v>97</v>
      </c>
      <c r="C43" s="93"/>
      <c r="D43" s="93"/>
      <c r="E43" s="94"/>
    </row>
    <row r="44" spans="1:5" ht="20.100000000000001" customHeight="1">
      <c r="A44" s="95" t="s">
        <v>27</v>
      </c>
      <c r="B44" s="93"/>
      <c r="C44" s="93"/>
      <c r="D44" s="93"/>
      <c r="E44" s="94"/>
    </row>
    <row r="45" spans="1:5" ht="20.100000000000001" customHeight="1">
      <c r="A45" s="2"/>
      <c r="B45" s="91" t="s">
        <v>97</v>
      </c>
      <c r="C45" s="91"/>
      <c r="D45" s="91"/>
      <c r="E45" s="92"/>
    </row>
    <row r="46" spans="1:5">
      <c r="A46" s="7" t="s">
        <v>63</v>
      </c>
    </row>
  </sheetData>
  <mergeCells count="46">
    <mergeCell ref="A1:E1"/>
    <mergeCell ref="A2:B2"/>
    <mergeCell ref="C2:E2"/>
    <mergeCell ref="A3:E3"/>
    <mergeCell ref="A4:E4"/>
    <mergeCell ref="B5:E5"/>
    <mergeCell ref="A6:E6"/>
    <mergeCell ref="B7:E7"/>
    <mergeCell ref="A13:E13"/>
    <mergeCell ref="B14:E14"/>
    <mergeCell ref="A8:E8"/>
    <mergeCell ref="A9:E9"/>
    <mergeCell ref="B10:E10"/>
    <mergeCell ref="A11:E11"/>
    <mergeCell ref="B12:E12"/>
    <mergeCell ref="A24:E24"/>
    <mergeCell ref="A17:E17"/>
    <mergeCell ref="B18:E18"/>
    <mergeCell ref="A15:E15"/>
    <mergeCell ref="B16:E16"/>
    <mergeCell ref="A19:E19"/>
    <mergeCell ref="A20:E20"/>
    <mergeCell ref="B21:E21"/>
    <mergeCell ref="A22:E22"/>
    <mergeCell ref="B23:E23"/>
    <mergeCell ref="A36:E36"/>
    <mergeCell ref="B25:E25"/>
    <mergeCell ref="A26:E26"/>
    <mergeCell ref="B27:E27"/>
    <mergeCell ref="A28:E28"/>
    <mergeCell ref="B29:E29"/>
    <mergeCell ref="A30:E30"/>
    <mergeCell ref="B31:E31"/>
    <mergeCell ref="A32:E32"/>
    <mergeCell ref="B33:E33"/>
    <mergeCell ref="A34:E34"/>
    <mergeCell ref="B35:E35"/>
    <mergeCell ref="B37:E37"/>
    <mergeCell ref="A40:E40"/>
    <mergeCell ref="B41:E41"/>
    <mergeCell ref="A44:E44"/>
    <mergeCell ref="B45:E45"/>
    <mergeCell ref="A42:E42"/>
    <mergeCell ref="B43:E43"/>
    <mergeCell ref="B38:E38"/>
    <mergeCell ref="B39:E39"/>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view="pageBreakPreview" zoomScale="145" zoomScaleNormal="85" zoomScaleSheetLayoutView="145" workbookViewId="0">
      <selection activeCell="A8" sqref="A8:E8"/>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03" t="s">
        <v>137</v>
      </c>
      <c r="B1" s="103"/>
      <c r="C1" s="103"/>
      <c r="D1" s="103"/>
      <c r="E1" s="103"/>
    </row>
    <row r="2" spans="1:5" ht="20.100000000000001" customHeight="1">
      <c r="A2" s="55" t="s">
        <v>5</v>
      </c>
      <c r="B2" s="56"/>
      <c r="C2" s="52" t="str">
        <f>様式1!C6</f>
        <v>○○施設新築工事の建築実証</v>
      </c>
      <c r="D2" s="53"/>
      <c r="E2" s="54"/>
    </row>
    <row r="3" spans="1:5" ht="20.100000000000001" customHeight="1">
      <c r="A3" s="55" t="s">
        <v>29</v>
      </c>
      <c r="B3" s="56"/>
      <c r="C3" s="56"/>
      <c r="D3" s="56"/>
      <c r="E3" s="57"/>
    </row>
    <row r="4" spans="1:5" ht="20.100000000000001" customHeight="1">
      <c r="A4" s="88" t="s">
        <v>105</v>
      </c>
      <c r="B4" s="89"/>
      <c r="C4" s="89"/>
      <c r="D4" s="89"/>
      <c r="E4" s="90"/>
    </row>
    <row r="5" spans="1:5" ht="20.100000000000001" customHeight="1">
      <c r="A5" s="51" t="s">
        <v>125</v>
      </c>
      <c r="B5" s="104" t="str">
        <f>様式1!B14</f>
        <v>強度又は耐火性に優れた建築用木材を活用した（1）非住宅・中高層分野の建築物における木造化・木質化に向けた取組</v>
      </c>
      <c r="C5" s="104"/>
      <c r="D5" s="104"/>
      <c r="E5" s="105"/>
    </row>
    <row r="6" spans="1:5" ht="20.100000000000001" customHeight="1">
      <c r="A6" s="51" t="s">
        <v>126</v>
      </c>
      <c r="B6" s="81" t="s">
        <v>133</v>
      </c>
      <c r="C6" s="81"/>
      <c r="D6" s="81"/>
      <c r="E6" s="82"/>
    </row>
    <row r="7" spans="1:5" ht="20.100000000000001" customHeight="1">
      <c r="A7" s="61" t="s">
        <v>72</v>
      </c>
      <c r="B7" s="62"/>
      <c r="C7" s="62"/>
      <c r="D7" s="62"/>
      <c r="E7" s="63"/>
    </row>
    <row r="8" spans="1:5" ht="80.099999999999994" customHeight="1">
      <c r="A8" s="73" t="s">
        <v>134</v>
      </c>
      <c r="B8" s="74"/>
      <c r="C8" s="74"/>
      <c r="D8" s="74"/>
      <c r="E8" s="75"/>
    </row>
    <row r="9" spans="1:5" ht="20.100000000000001" customHeight="1">
      <c r="A9" s="88" t="s">
        <v>106</v>
      </c>
      <c r="B9" s="89"/>
      <c r="C9" s="89"/>
      <c r="D9" s="89"/>
      <c r="E9" s="90"/>
    </row>
    <row r="10" spans="1:5" ht="80.099999999999994" customHeight="1">
      <c r="A10" s="73" t="s">
        <v>135</v>
      </c>
      <c r="B10" s="74"/>
      <c r="C10" s="74"/>
      <c r="D10" s="74"/>
      <c r="E10" s="75"/>
    </row>
    <row r="11" spans="1:5" ht="20.100000000000001" customHeight="1">
      <c r="A11" s="88" t="s">
        <v>120</v>
      </c>
      <c r="B11" s="89"/>
      <c r="C11" s="89"/>
      <c r="D11" s="89"/>
      <c r="E11" s="90"/>
    </row>
    <row r="12" spans="1:5" ht="150" customHeight="1">
      <c r="A12" s="73" t="s">
        <v>73</v>
      </c>
      <c r="B12" s="74"/>
      <c r="C12" s="74"/>
      <c r="D12" s="74"/>
      <c r="E12" s="75"/>
    </row>
    <row r="13" spans="1:5" ht="20.100000000000001" customHeight="1">
      <c r="A13" s="55" t="s">
        <v>74</v>
      </c>
      <c r="B13" s="56"/>
      <c r="C13" s="56"/>
      <c r="D13" s="56"/>
      <c r="E13" s="57"/>
    </row>
    <row r="14" spans="1:5" ht="20.100000000000001" customHeight="1">
      <c r="A14" s="61" t="s">
        <v>112</v>
      </c>
      <c r="B14" s="62"/>
      <c r="C14" s="62"/>
      <c r="D14" s="62"/>
      <c r="E14" s="63"/>
    </row>
    <row r="15" spans="1:5" ht="80.099999999999994" customHeight="1">
      <c r="A15" s="73" t="s">
        <v>113</v>
      </c>
      <c r="B15" s="74"/>
      <c r="C15" s="74"/>
      <c r="D15" s="74"/>
      <c r="E15" s="75"/>
    </row>
    <row r="16" spans="1:5" ht="20.100000000000001" customHeight="1">
      <c r="A16" s="61" t="s">
        <v>117</v>
      </c>
      <c r="B16" s="62"/>
      <c r="C16" s="62"/>
      <c r="D16" s="62"/>
      <c r="E16" s="63"/>
    </row>
    <row r="17" spans="1:5" ht="200.1" customHeight="1">
      <c r="A17" s="106" t="s">
        <v>136</v>
      </c>
      <c r="B17" s="107"/>
      <c r="C17" s="107"/>
      <c r="D17" s="107"/>
      <c r="E17" s="108"/>
    </row>
    <row r="18" spans="1:5" ht="20.100000000000001" customHeight="1">
      <c r="A18" s="55" t="s">
        <v>30</v>
      </c>
      <c r="B18" s="56"/>
      <c r="C18" s="56"/>
      <c r="D18" s="56"/>
      <c r="E18" s="57"/>
    </row>
    <row r="19" spans="1:5" ht="20.100000000000001" customHeight="1">
      <c r="A19" s="61" t="s">
        <v>75</v>
      </c>
      <c r="B19" s="62"/>
      <c r="C19" s="62"/>
      <c r="D19" s="62"/>
      <c r="E19" s="63"/>
    </row>
    <row r="20" spans="1:5" ht="80.099999999999994" customHeight="1">
      <c r="A20" s="73" t="s">
        <v>114</v>
      </c>
      <c r="B20" s="74"/>
      <c r="C20" s="74"/>
      <c r="D20" s="74"/>
      <c r="E20" s="75"/>
    </row>
    <row r="21" spans="1:5" ht="20.100000000000001" customHeight="1">
      <c r="A21" s="76" t="s">
        <v>62</v>
      </c>
      <c r="B21" s="77"/>
      <c r="C21" s="77"/>
      <c r="D21" s="77"/>
      <c r="E21" s="83"/>
    </row>
    <row r="22" spans="1:5" ht="80.099999999999994" customHeight="1">
      <c r="A22" s="73" t="s">
        <v>115</v>
      </c>
      <c r="B22" s="74"/>
      <c r="C22" s="74"/>
      <c r="D22" s="74"/>
      <c r="E22" s="75"/>
    </row>
    <row r="23" spans="1:5" ht="30" customHeight="1">
      <c r="A23" s="98" t="s">
        <v>65</v>
      </c>
      <c r="B23" s="56"/>
      <c r="C23" s="56"/>
      <c r="D23" s="56"/>
      <c r="E23" s="57"/>
    </row>
    <row r="24" spans="1:5" ht="20.100000000000001" customHeight="1">
      <c r="A24" s="61" t="s">
        <v>119</v>
      </c>
      <c r="B24" s="62"/>
      <c r="C24" s="62"/>
      <c r="D24" s="62"/>
      <c r="E24" s="63"/>
    </row>
    <row r="25" spans="1:5" ht="20.100000000000001" customHeight="1">
      <c r="A25" s="5"/>
      <c r="B25" s="62" t="s">
        <v>64</v>
      </c>
      <c r="C25" s="62"/>
      <c r="D25" s="62"/>
      <c r="E25" s="63"/>
    </row>
    <row r="26" spans="1:5" ht="20.100000000000001" customHeight="1">
      <c r="A26" s="61" t="s">
        <v>66</v>
      </c>
      <c r="B26" s="62"/>
      <c r="C26" s="62"/>
      <c r="D26" s="62"/>
      <c r="E26" s="63"/>
    </row>
    <row r="27" spans="1:5" ht="39" customHeight="1">
      <c r="A27" s="73"/>
      <c r="B27" s="74"/>
      <c r="C27" s="74"/>
      <c r="D27" s="74"/>
      <c r="E27" s="75"/>
    </row>
    <row r="28" spans="1:5">
      <c r="A28" s="7" t="s">
        <v>63</v>
      </c>
    </row>
  </sheetData>
  <mergeCells count="28">
    <mergeCell ref="B5:E5"/>
    <mergeCell ref="A23:E23"/>
    <mergeCell ref="A24:E24"/>
    <mergeCell ref="B25:E25"/>
    <mergeCell ref="A26:E26"/>
    <mergeCell ref="A12:E12"/>
    <mergeCell ref="A22:E22"/>
    <mergeCell ref="A17:E17"/>
    <mergeCell ref="A18:E18"/>
    <mergeCell ref="A19:E19"/>
    <mergeCell ref="A20:E20"/>
    <mergeCell ref="A21:E21"/>
    <mergeCell ref="A27:E27"/>
    <mergeCell ref="A1:E1"/>
    <mergeCell ref="A2:B2"/>
    <mergeCell ref="C2:E2"/>
    <mergeCell ref="A3:E3"/>
    <mergeCell ref="A4:E4"/>
    <mergeCell ref="A13:E13"/>
    <mergeCell ref="A14:E14"/>
    <mergeCell ref="A15:E15"/>
    <mergeCell ref="A16:E16"/>
    <mergeCell ref="B6:E6"/>
    <mergeCell ref="A7:E7"/>
    <mergeCell ref="A8:E8"/>
    <mergeCell ref="A9:E9"/>
    <mergeCell ref="A10:E10"/>
    <mergeCell ref="A11:E11"/>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headerFooter>
  <rowBreaks count="1" manualBreakCount="1">
    <brk id="15" max="16383" man="1"/>
  </rowBreaks>
  <ignoredErrors>
    <ignoredError sqref="A5:A6"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
  <sheetViews>
    <sheetView tabSelected="1" view="pageBreakPreview" topLeftCell="A10" zoomScale="130" zoomScaleNormal="85" zoomScaleSheetLayoutView="130" workbookViewId="0">
      <selection activeCell="E12" sqref="E12"/>
    </sheetView>
  </sheetViews>
  <sheetFormatPr defaultRowHeight="13.5"/>
  <cols>
    <col min="1" max="1" width="16.875" style="8" customWidth="1"/>
    <col min="2" max="2" width="19.875" style="8" bestFit="1" customWidth="1"/>
    <col min="3" max="3" width="13.875" style="9" customWidth="1"/>
    <col min="4" max="4" width="12.75" style="16" customWidth="1"/>
    <col min="5" max="5" width="18.25" style="10" customWidth="1"/>
    <col min="6" max="6" width="4.125" style="10" customWidth="1"/>
    <col min="7" max="7" width="11" style="10" bestFit="1" customWidth="1"/>
    <col min="8" max="8" width="13" style="10" customWidth="1"/>
    <col min="9" max="256" width="9" style="10"/>
    <col min="257" max="257" width="16.875" style="10" customWidth="1"/>
    <col min="258" max="258" width="19.875" style="10" bestFit="1" customWidth="1"/>
    <col min="259" max="259" width="13.875" style="10" customWidth="1"/>
    <col min="260" max="260" width="36.375" style="10" customWidth="1"/>
    <col min="261" max="512" width="9" style="10"/>
    <col min="513" max="513" width="16.875" style="10" customWidth="1"/>
    <col min="514" max="514" width="19.875" style="10" bestFit="1" customWidth="1"/>
    <col min="515" max="515" width="13.875" style="10" customWidth="1"/>
    <col min="516" max="516" width="36.375" style="10" customWidth="1"/>
    <col min="517" max="768" width="9" style="10"/>
    <col min="769" max="769" width="16.875" style="10" customWidth="1"/>
    <col min="770" max="770" width="19.875" style="10" bestFit="1" customWidth="1"/>
    <col min="771" max="771" width="13.875" style="10" customWidth="1"/>
    <col min="772" max="772" width="36.375" style="10" customWidth="1"/>
    <col min="773" max="1024" width="9" style="10"/>
    <col min="1025" max="1025" width="16.875" style="10" customWidth="1"/>
    <col min="1026" max="1026" width="19.875" style="10" bestFit="1" customWidth="1"/>
    <col min="1027" max="1027" width="13.875" style="10" customWidth="1"/>
    <col min="1028" max="1028" width="36.375" style="10" customWidth="1"/>
    <col min="1029" max="1280" width="9" style="10"/>
    <col min="1281" max="1281" width="16.875" style="10" customWidth="1"/>
    <col min="1282" max="1282" width="19.875" style="10" bestFit="1" customWidth="1"/>
    <col min="1283" max="1283" width="13.875" style="10" customWidth="1"/>
    <col min="1284" max="1284" width="36.375" style="10" customWidth="1"/>
    <col min="1285" max="1536" width="9" style="10"/>
    <col min="1537" max="1537" width="16.875" style="10" customWidth="1"/>
    <col min="1538" max="1538" width="19.875" style="10" bestFit="1" customWidth="1"/>
    <col min="1539" max="1539" width="13.875" style="10" customWidth="1"/>
    <col min="1540" max="1540" width="36.375" style="10" customWidth="1"/>
    <col min="1541" max="1792" width="9" style="10"/>
    <col min="1793" max="1793" width="16.875" style="10" customWidth="1"/>
    <col min="1794" max="1794" width="19.875" style="10" bestFit="1" customWidth="1"/>
    <col min="1795" max="1795" width="13.875" style="10" customWidth="1"/>
    <col min="1796" max="1796" width="36.375" style="10" customWidth="1"/>
    <col min="1797" max="2048" width="9" style="10"/>
    <col min="2049" max="2049" width="16.875" style="10" customWidth="1"/>
    <col min="2050" max="2050" width="19.875" style="10" bestFit="1" customWidth="1"/>
    <col min="2051" max="2051" width="13.875" style="10" customWidth="1"/>
    <col min="2052" max="2052" width="36.375" style="10" customWidth="1"/>
    <col min="2053" max="2304" width="9" style="10"/>
    <col min="2305" max="2305" width="16.875" style="10" customWidth="1"/>
    <col min="2306" max="2306" width="19.875" style="10" bestFit="1" customWidth="1"/>
    <col min="2307" max="2307" width="13.875" style="10" customWidth="1"/>
    <col min="2308" max="2308" width="36.375" style="10" customWidth="1"/>
    <col min="2309" max="2560" width="9" style="10"/>
    <col min="2561" max="2561" width="16.875" style="10" customWidth="1"/>
    <col min="2562" max="2562" width="19.875" style="10" bestFit="1" customWidth="1"/>
    <col min="2563" max="2563" width="13.875" style="10" customWidth="1"/>
    <col min="2564" max="2564" width="36.375" style="10" customWidth="1"/>
    <col min="2565" max="2816" width="9" style="10"/>
    <col min="2817" max="2817" width="16.875" style="10" customWidth="1"/>
    <col min="2818" max="2818" width="19.875" style="10" bestFit="1" customWidth="1"/>
    <col min="2819" max="2819" width="13.875" style="10" customWidth="1"/>
    <col min="2820" max="2820" width="36.375" style="10" customWidth="1"/>
    <col min="2821" max="3072" width="9" style="10"/>
    <col min="3073" max="3073" width="16.875" style="10" customWidth="1"/>
    <col min="3074" max="3074" width="19.875" style="10" bestFit="1" customWidth="1"/>
    <col min="3075" max="3075" width="13.875" style="10" customWidth="1"/>
    <col min="3076" max="3076" width="36.375" style="10" customWidth="1"/>
    <col min="3077" max="3328" width="9" style="10"/>
    <col min="3329" max="3329" width="16.875" style="10" customWidth="1"/>
    <col min="3330" max="3330" width="19.875" style="10" bestFit="1" customWidth="1"/>
    <col min="3331" max="3331" width="13.875" style="10" customWidth="1"/>
    <col min="3332" max="3332" width="36.375" style="10" customWidth="1"/>
    <col min="3333" max="3584" width="9" style="10"/>
    <col min="3585" max="3585" width="16.875" style="10" customWidth="1"/>
    <col min="3586" max="3586" width="19.875" style="10" bestFit="1" customWidth="1"/>
    <col min="3587" max="3587" width="13.875" style="10" customWidth="1"/>
    <col min="3588" max="3588" width="36.375" style="10" customWidth="1"/>
    <col min="3589" max="3840" width="9" style="10"/>
    <col min="3841" max="3841" width="16.875" style="10" customWidth="1"/>
    <col min="3842" max="3842" width="19.875" style="10" bestFit="1" customWidth="1"/>
    <col min="3843" max="3843" width="13.875" style="10" customWidth="1"/>
    <col min="3844" max="3844" width="36.375" style="10" customWidth="1"/>
    <col min="3845" max="4096" width="9" style="10"/>
    <col min="4097" max="4097" width="16.875" style="10" customWidth="1"/>
    <col min="4098" max="4098" width="19.875" style="10" bestFit="1" customWidth="1"/>
    <col min="4099" max="4099" width="13.875" style="10" customWidth="1"/>
    <col min="4100" max="4100" width="36.375" style="10" customWidth="1"/>
    <col min="4101" max="4352" width="9" style="10"/>
    <col min="4353" max="4353" width="16.875" style="10" customWidth="1"/>
    <col min="4354" max="4354" width="19.875" style="10" bestFit="1" customWidth="1"/>
    <col min="4355" max="4355" width="13.875" style="10" customWidth="1"/>
    <col min="4356" max="4356" width="36.375" style="10" customWidth="1"/>
    <col min="4357" max="4608" width="9" style="10"/>
    <col min="4609" max="4609" width="16.875" style="10" customWidth="1"/>
    <col min="4610" max="4610" width="19.875" style="10" bestFit="1" customWidth="1"/>
    <col min="4611" max="4611" width="13.875" style="10" customWidth="1"/>
    <col min="4612" max="4612" width="36.375" style="10" customWidth="1"/>
    <col min="4613" max="4864" width="9" style="10"/>
    <col min="4865" max="4865" width="16.875" style="10" customWidth="1"/>
    <col min="4866" max="4866" width="19.875" style="10" bestFit="1" customWidth="1"/>
    <col min="4867" max="4867" width="13.875" style="10" customWidth="1"/>
    <col min="4868" max="4868" width="36.375" style="10" customWidth="1"/>
    <col min="4869" max="5120" width="9" style="10"/>
    <col min="5121" max="5121" width="16.875" style="10" customWidth="1"/>
    <col min="5122" max="5122" width="19.875" style="10" bestFit="1" customWidth="1"/>
    <col min="5123" max="5123" width="13.875" style="10" customWidth="1"/>
    <col min="5124" max="5124" width="36.375" style="10" customWidth="1"/>
    <col min="5125" max="5376" width="9" style="10"/>
    <col min="5377" max="5377" width="16.875" style="10" customWidth="1"/>
    <col min="5378" max="5378" width="19.875" style="10" bestFit="1" customWidth="1"/>
    <col min="5379" max="5379" width="13.875" style="10" customWidth="1"/>
    <col min="5380" max="5380" width="36.375" style="10" customWidth="1"/>
    <col min="5381" max="5632" width="9" style="10"/>
    <col min="5633" max="5633" width="16.875" style="10" customWidth="1"/>
    <col min="5634" max="5634" width="19.875" style="10" bestFit="1" customWidth="1"/>
    <col min="5635" max="5635" width="13.875" style="10" customWidth="1"/>
    <col min="5636" max="5636" width="36.375" style="10" customWidth="1"/>
    <col min="5637" max="5888" width="9" style="10"/>
    <col min="5889" max="5889" width="16.875" style="10" customWidth="1"/>
    <col min="5890" max="5890" width="19.875" style="10" bestFit="1" customWidth="1"/>
    <col min="5891" max="5891" width="13.875" style="10" customWidth="1"/>
    <col min="5892" max="5892" width="36.375" style="10" customWidth="1"/>
    <col min="5893" max="6144" width="9" style="10"/>
    <col min="6145" max="6145" width="16.875" style="10" customWidth="1"/>
    <col min="6146" max="6146" width="19.875" style="10" bestFit="1" customWidth="1"/>
    <col min="6147" max="6147" width="13.875" style="10" customWidth="1"/>
    <col min="6148" max="6148" width="36.375" style="10" customWidth="1"/>
    <col min="6149" max="6400" width="9" style="10"/>
    <col min="6401" max="6401" width="16.875" style="10" customWidth="1"/>
    <col min="6402" max="6402" width="19.875" style="10" bestFit="1" customWidth="1"/>
    <col min="6403" max="6403" width="13.875" style="10" customWidth="1"/>
    <col min="6404" max="6404" width="36.375" style="10" customWidth="1"/>
    <col min="6405" max="6656" width="9" style="10"/>
    <col min="6657" max="6657" width="16.875" style="10" customWidth="1"/>
    <col min="6658" max="6658" width="19.875" style="10" bestFit="1" customWidth="1"/>
    <col min="6659" max="6659" width="13.875" style="10" customWidth="1"/>
    <col min="6660" max="6660" width="36.375" style="10" customWidth="1"/>
    <col min="6661" max="6912" width="9" style="10"/>
    <col min="6913" max="6913" width="16.875" style="10" customWidth="1"/>
    <col min="6914" max="6914" width="19.875" style="10" bestFit="1" customWidth="1"/>
    <col min="6915" max="6915" width="13.875" style="10" customWidth="1"/>
    <col min="6916" max="6916" width="36.375" style="10" customWidth="1"/>
    <col min="6917" max="7168" width="9" style="10"/>
    <col min="7169" max="7169" width="16.875" style="10" customWidth="1"/>
    <col min="7170" max="7170" width="19.875" style="10" bestFit="1" customWidth="1"/>
    <col min="7171" max="7171" width="13.875" style="10" customWidth="1"/>
    <col min="7172" max="7172" width="36.375" style="10" customWidth="1"/>
    <col min="7173" max="7424" width="9" style="10"/>
    <col min="7425" max="7425" width="16.875" style="10" customWidth="1"/>
    <col min="7426" max="7426" width="19.875" style="10" bestFit="1" customWidth="1"/>
    <col min="7427" max="7427" width="13.875" style="10" customWidth="1"/>
    <col min="7428" max="7428" width="36.375" style="10" customWidth="1"/>
    <col min="7429" max="7680" width="9" style="10"/>
    <col min="7681" max="7681" width="16.875" style="10" customWidth="1"/>
    <col min="7682" max="7682" width="19.875" style="10" bestFit="1" customWidth="1"/>
    <col min="7683" max="7683" width="13.875" style="10" customWidth="1"/>
    <col min="7684" max="7684" width="36.375" style="10" customWidth="1"/>
    <col min="7685" max="7936" width="9" style="10"/>
    <col min="7937" max="7937" width="16.875" style="10" customWidth="1"/>
    <col min="7938" max="7938" width="19.875" style="10" bestFit="1" customWidth="1"/>
    <col min="7939" max="7939" width="13.875" style="10" customWidth="1"/>
    <col min="7940" max="7940" width="36.375" style="10" customWidth="1"/>
    <col min="7941" max="8192" width="9" style="10"/>
    <col min="8193" max="8193" width="16.875" style="10" customWidth="1"/>
    <col min="8194" max="8194" width="19.875" style="10" bestFit="1" customWidth="1"/>
    <col min="8195" max="8195" width="13.875" style="10" customWidth="1"/>
    <col min="8196" max="8196" width="36.375" style="10" customWidth="1"/>
    <col min="8197" max="8448" width="9" style="10"/>
    <col min="8449" max="8449" width="16.875" style="10" customWidth="1"/>
    <col min="8450" max="8450" width="19.875" style="10" bestFit="1" customWidth="1"/>
    <col min="8451" max="8451" width="13.875" style="10" customWidth="1"/>
    <col min="8452" max="8452" width="36.375" style="10" customWidth="1"/>
    <col min="8453" max="8704" width="9" style="10"/>
    <col min="8705" max="8705" width="16.875" style="10" customWidth="1"/>
    <col min="8706" max="8706" width="19.875" style="10" bestFit="1" customWidth="1"/>
    <col min="8707" max="8707" width="13.875" style="10" customWidth="1"/>
    <col min="8708" max="8708" width="36.375" style="10" customWidth="1"/>
    <col min="8709" max="8960" width="9" style="10"/>
    <col min="8961" max="8961" width="16.875" style="10" customWidth="1"/>
    <col min="8962" max="8962" width="19.875" style="10" bestFit="1" customWidth="1"/>
    <col min="8963" max="8963" width="13.875" style="10" customWidth="1"/>
    <col min="8964" max="8964" width="36.375" style="10" customWidth="1"/>
    <col min="8965" max="9216" width="9" style="10"/>
    <col min="9217" max="9217" width="16.875" style="10" customWidth="1"/>
    <col min="9218" max="9218" width="19.875" style="10" bestFit="1" customWidth="1"/>
    <col min="9219" max="9219" width="13.875" style="10" customWidth="1"/>
    <col min="9220" max="9220" width="36.375" style="10" customWidth="1"/>
    <col min="9221" max="9472" width="9" style="10"/>
    <col min="9473" max="9473" width="16.875" style="10" customWidth="1"/>
    <col min="9474" max="9474" width="19.875" style="10" bestFit="1" customWidth="1"/>
    <col min="9475" max="9475" width="13.875" style="10" customWidth="1"/>
    <col min="9476" max="9476" width="36.375" style="10" customWidth="1"/>
    <col min="9477" max="9728" width="9" style="10"/>
    <col min="9729" max="9729" width="16.875" style="10" customWidth="1"/>
    <col min="9730" max="9730" width="19.875" style="10" bestFit="1" customWidth="1"/>
    <col min="9731" max="9731" width="13.875" style="10" customWidth="1"/>
    <col min="9732" max="9732" width="36.375" style="10" customWidth="1"/>
    <col min="9733" max="9984" width="9" style="10"/>
    <col min="9985" max="9985" width="16.875" style="10" customWidth="1"/>
    <col min="9986" max="9986" width="19.875" style="10" bestFit="1" customWidth="1"/>
    <col min="9987" max="9987" width="13.875" style="10" customWidth="1"/>
    <col min="9988" max="9988" width="36.375" style="10" customWidth="1"/>
    <col min="9989" max="10240" width="9" style="10"/>
    <col min="10241" max="10241" width="16.875" style="10" customWidth="1"/>
    <col min="10242" max="10242" width="19.875" style="10" bestFit="1" customWidth="1"/>
    <col min="10243" max="10243" width="13.875" style="10" customWidth="1"/>
    <col min="10244" max="10244" width="36.375" style="10" customWidth="1"/>
    <col min="10245" max="10496" width="9" style="10"/>
    <col min="10497" max="10497" width="16.875" style="10" customWidth="1"/>
    <col min="10498" max="10498" width="19.875" style="10" bestFit="1" customWidth="1"/>
    <col min="10499" max="10499" width="13.875" style="10" customWidth="1"/>
    <col min="10500" max="10500" width="36.375" style="10" customWidth="1"/>
    <col min="10501" max="10752" width="9" style="10"/>
    <col min="10753" max="10753" width="16.875" style="10" customWidth="1"/>
    <col min="10754" max="10754" width="19.875" style="10" bestFit="1" customWidth="1"/>
    <col min="10755" max="10755" width="13.875" style="10" customWidth="1"/>
    <col min="10756" max="10756" width="36.375" style="10" customWidth="1"/>
    <col min="10757" max="11008" width="9" style="10"/>
    <col min="11009" max="11009" width="16.875" style="10" customWidth="1"/>
    <col min="11010" max="11010" width="19.875" style="10" bestFit="1" customWidth="1"/>
    <col min="11011" max="11011" width="13.875" style="10" customWidth="1"/>
    <col min="11012" max="11012" width="36.375" style="10" customWidth="1"/>
    <col min="11013" max="11264" width="9" style="10"/>
    <col min="11265" max="11265" width="16.875" style="10" customWidth="1"/>
    <col min="11266" max="11266" width="19.875" style="10" bestFit="1" customWidth="1"/>
    <col min="11267" max="11267" width="13.875" style="10" customWidth="1"/>
    <col min="11268" max="11268" width="36.375" style="10" customWidth="1"/>
    <col min="11269" max="11520" width="9" style="10"/>
    <col min="11521" max="11521" width="16.875" style="10" customWidth="1"/>
    <col min="11522" max="11522" width="19.875" style="10" bestFit="1" customWidth="1"/>
    <col min="11523" max="11523" width="13.875" style="10" customWidth="1"/>
    <col min="11524" max="11524" width="36.375" style="10" customWidth="1"/>
    <col min="11525" max="11776" width="9" style="10"/>
    <col min="11777" max="11777" width="16.875" style="10" customWidth="1"/>
    <col min="11778" max="11778" width="19.875" style="10" bestFit="1" customWidth="1"/>
    <col min="11779" max="11779" width="13.875" style="10" customWidth="1"/>
    <col min="11780" max="11780" width="36.375" style="10" customWidth="1"/>
    <col min="11781" max="12032" width="9" style="10"/>
    <col min="12033" max="12033" width="16.875" style="10" customWidth="1"/>
    <col min="12034" max="12034" width="19.875" style="10" bestFit="1" customWidth="1"/>
    <col min="12035" max="12035" width="13.875" style="10" customWidth="1"/>
    <col min="12036" max="12036" width="36.375" style="10" customWidth="1"/>
    <col min="12037" max="12288" width="9" style="10"/>
    <col min="12289" max="12289" width="16.875" style="10" customWidth="1"/>
    <col min="12290" max="12290" width="19.875" style="10" bestFit="1" customWidth="1"/>
    <col min="12291" max="12291" width="13.875" style="10" customWidth="1"/>
    <col min="12292" max="12292" width="36.375" style="10" customWidth="1"/>
    <col min="12293" max="12544" width="9" style="10"/>
    <col min="12545" max="12545" width="16.875" style="10" customWidth="1"/>
    <col min="12546" max="12546" width="19.875" style="10" bestFit="1" customWidth="1"/>
    <col min="12547" max="12547" width="13.875" style="10" customWidth="1"/>
    <col min="12548" max="12548" width="36.375" style="10" customWidth="1"/>
    <col min="12549" max="12800" width="9" style="10"/>
    <col min="12801" max="12801" width="16.875" style="10" customWidth="1"/>
    <col min="12802" max="12802" width="19.875" style="10" bestFit="1" customWidth="1"/>
    <col min="12803" max="12803" width="13.875" style="10" customWidth="1"/>
    <col min="12804" max="12804" width="36.375" style="10" customWidth="1"/>
    <col min="12805" max="13056" width="9" style="10"/>
    <col min="13057" max="13057" width="16.875" style="10" customWidth="1"/>
    <col min="13058" max="13058" width="19.875" style="10" bestFit="1" customWidth="1"/>
    <col min="13059" max="13059" width="13.875" style="10" customWidth="1"/>
    <col min="13060" max="13060" width="36.375" style="10" customWidth="1"/>
    <col min="13061" max="13312" width="9" style="10"/>
    <col min="13313" max="13313" width="16.875" style="10" customWidth="1"/>
    <col min="13314" max="13314" width="19.875" style="10" bestFit="1" customWidth="1"/>
    <col min="13315" max="13315" width="13.875" style="10" customWidth="1"/>
    <col min="13316" max="13316" width="36.375" style="10" customWidth="1"/>
    <col min="13317" max="13568" width="9" style="10"/>
    <col min="13569" max="13569" width="16.875" style="10" customWidth="1"/>
    <col min="13570" max="13570" width="19.875" style="10" bestFit="1" customWidth="1"/>
    <col min="13571" max="13571" width="13.875" style="10" customWidth="1"/>
    <col min="13572" max="13572" width="36.375" style="10" customWidth="1"/>
    <col min="13573" max="13824" width="9" style="10"/>
    <col min="13825" max="13825" width="16.875" style="10" customWidth="1"/>
    <col min="13826" max="13826" width="19.875" style="10" bestFit="1" customWidth="1"/>
    <col min="13827" max="13827" width="13.875" style="10" customWidth="1"/>
    <col min="13828" max="13828" width="36.375" style="10" customWidth="1"/>
    <col min="13829" max="14080" width="9" style="10"/>
    <col min="14081" max="14081" width="16.875" style="10" customWidth="1"/>
    <col min="14082" max="14082" width="19.875" style="10" bestFit="1" customWidth="1"/>
    <col min="14083" max="14083" width="13.875" style="10" customWidth="1"/>
    <col min="14084" max="14084" width="36.375" style="10" customWidth="1"/>
    <col min="14085" max="14336" width="9" style="10"/>
    <col min="14337" max="14337" width="16.875" style="10" customWidth="1"/>
    <col min="14338" max="14338" width="19.875" style="10" bestFit="1" customWidth="1"/>
    <col min="14339" max="14339" width="13.875" style="10" customWidth="1"/>
    <col min="14340" max="14340" width="36.375" style="10" customWidth="1"/>
    <col min="14341" max="14592" width="9" style="10"/>
    <col min="14593" max="14593" width="16.875" style="10" customWidth="1"/>
    <col min="14594" max="14594" width="19.875" style="10" bestFit="1" customWidth="1"/>
    <col min="14595" max="14595" width="13.875" style="10" customWidth="1"/>
    <col min="14596" max="14596" width="36.375" style="10" customWidth="1"/>
    <col min="14597" max="14848" width="9" style="10"/>
    <col min="14849" max="14849" width="16.875" style="10" customWidth="1"/>
    <col min="14850" max="14850" width="19.875" style="10" bestFit="1" customWidth="1"/>
    <col min="14851" max="14851" width="13.875" style="10" customWidth="1"/>
    <col min="14852" max="14852" width="36.375" style="10" customWidth="1"/>
    <col min="14853" max="15104" width="9" style="10"/>
    <col min="15105" max="15105" width="16.875" style="10" customWidth="1"/>
    <col min="15106" max="15106" width="19.875" style="10" bestFit="1" customWidth="1"/>
    <col min="15107" max="15107" width="13.875" style="10" customWidth="1"/>
    <col min="15108" max="15108" width="36.375" style="10" customWidth="1"/>
    <col min="15109" max="15360" width="9" style="10"/>
    <col min="15361" max="15361" width="16.875" style="10" customWidth="1"/>
    <col min="15362" max="15362" width="19.875" style="10" bestFit="1" customWidth="1"/>
    <col min="15363" max="15363" width="13.875" style="10" customWidth="1"/>
    <col min="15364" max="15364" width="36.375" style="10" customWidth="1"/>
    <col min="15365" max="15616" width="9" style="10"/>
    <col min="15617" max="15617" width="16.875" style="10" customWidth="1"/>
    <col min="15618" max="15618" width="19.875" style="10" bestFit="1" customWidth="1"/>
    <col min="15619" max="15619" width="13.875" style="10" customWidth="1"/>
    <col min="15620" max="15620" width="36.375" style="10" customWidth="1"/>
    <col min="15621" max="15872" width="9" style="10"/>
    <col min="15873" max="15873" width="16.875" style="10" customWidth="1"/>
    <col min="15874" max="15874" width="19.875" style="10" bestFit="1" customWidth="1"/>
    <col min="15875" max="15875" width="13.875" style="10" customWidth="1"/>
    <col min="15876" max="15876" width="36.375" style="10" customWidth="1"/>
    <col min="15877" max="16128" width="9" style="10"/>
    <col min="16129" max="16129" width="16.875" style="10" customWidth="1"/>
    <col min="16130" max="16130" width="19.875" style="10" bestFit="1" customWidth="1"/>
    <col min="16131" max="16131" width="13.875" style="10" customWidth="1"/>
    <col min="16132" max="16132" width="36.375" style="10" customWidth="1"/>
    <col min="16133" max="16384" width="9" style="10"/>
  </cols>
  <sheetData>
    <row r="1" spans="1:8" ht="30" customHeight="1">
      <c r="A1" s="112" t="s">
        <v>138</v>
      </c>
      <c r="B1" s="112"/>
      <c r="C1" s="112"/>
      <c r="D1" s="112"/>
      <c r="E1" s="112"/>
      <c r="F1" s="112"/>
    </row>
    <row r="2" spans="1:8" ht="20.100000000000001" customHeight="1" thickBot="1">
      <c r="A2" s="8" t="s">
        <v>61</v>
      </c>
      <c r="B2" s="113" t="str">
        <f>様式1!C6</f>
        <v>○○施設新築工事の建築実証</v>
      </c>
      <c r="C2" s="113"/>
      <c r="D2" s="113"/>
      <c r="E2" s="113"/>
      <c r="F2" s="113"/>
    </row>
    <row r="3" spans="1:8" ht="15" customHeight="1" thickBot="1">
      <c r="A3" s="114" t="s">
        <v>49</v>
      </c>
      <c r="B3" s="115"/>
      <c r="C3" s="11" t="s">
        <v>50</v>
      </c>
      <c r="D3" s="116" t="s">
        <v>51</v>
      </c>
      <c r="E3" s="117"/>
      <c r="F3" s="118"/>
    </row>
    <row r="4" spans="1:8" ht="30" customHeight="1">
      <c r="A4" s="119" t="s">
        <v>76</v>
      </c>
      <c r="B4" s="120"/>
      <c r="C4" s="17">
        <f>C24</f>
        <v>52038000</v>
      </c>
      <c r="D4" s="30" t="s">
        <v>71</v>
      </c>
      <c r="E4" s="31">
        <f>ROUNDDOWN(E12+E18,-3)</f>
        <v>15516000</v>
      </c>
      <c r="F4" s="32" t="s">
        <v>70</v>
      </c>
      <c r="H4" s="33"/>
    </row>
    <row r="5" spans="1:8" ht="30" customHeight="1" thickBot="1">
      <c r="A5" s="121"/>
      <c r="B5" s="122"/>
      <c r="C5" s="28"/>
      <c r="D5" s="34" t="s">
        <v>69</v>
      </c>
      <c r="E5" s="35">
        <f>C4-E4</f>
        <v>36522000</v>
      </c>
      <c r="F5" s="36" t="s">
        <v>70</v>
      </c>
    </row>
    <row r="6" spans="1:8" ht="15" customHeight="1" thickBot="1">
      <c r="A6" s="109"/>
      <c r="B6" s="110"/>
      <c r="C6" s="110"/>
      <c r="D6" s="110"/>
      <c r="E6" s="110"/>
      <c r="F6" s="111"/>
    </row>
    <row r="7" spans="1:8" ht="24.95" customHeight="1">
      <c r="A7" s="128" t="s">
        <v>99</v>
      </c>
      <c r="B7" s="12" t="s">
        <v>86</v>
      </c>
      <c r="C7" s="18"/>
      <c r="D7" s="131" t="s">
        <v>103</v>
      </c>
      <c r="E7" s="132"/>
      <c r="F7" s="133"/>
    </row>
    <row r="8" spans="1:8" ht="24.95" customHeight="1">
      <c r="A8" s="129"/>
      <c r="B8" s="13" t="s">
        <v>87</v>
      </c>
      <c r="C8" s="19"/>
      <c r="D8" s="123" t="s">
        <v>102</v>
      </c>
      <c r="E8" s="124"/>
      <c r="F8" s="125"/>
    </row>
    <row r="9" spans="1:8" ht="24.95" customHeight="1">
      <c r="A9" s="129"/>
      <c r="B9" s="13" t="s">
        <v>100</v>
      </c>
      <c r="C9" s="19">
        <v>20000000</v>
      </c>
      <c r="D9" s="123" t="s">
        <v>116</v>
      </c>
      <c r="E9" s="124"/>
      <c r="F9" s="125"/>
    </row>
    <row r="10" spans="1:8" ht="24.95" customHeight="1">
      <c r="A10" s="129"/>
      <c r="B10" s="13" t="s">
        <v>88</v>
      </c>
      <c r="C10" s="19">
        <v>30000000</v>
      </c>
      <c r="D10" s="123" t="s">
        <v>67</v>
      </c>
      <c r="E10" s="124"/>
      <c r="F10" s="125"/>
    </row>
    <row r="11" spans="1:8" ht="24.95" customHeight="1">
      <c r="A11" s="129"/>
      <c r="B11" s="13" t="s">
        <v>89</v>
      </c>
      <c r="C11" s="19"/>
      <c r="D11" s="134" t="s">
        <v>57</v>
      </c>
      <c r="E11" s="135"/>
      <c r="F11" s="136"/>
    </row>
    <row r="12" spans="1:8" ht="20.100000000000001" customHeight="1" thickBot="1">
      <c r="A12" s="130"/>
      <c r="B12" s="14" t="s">
        <v>85</v>
      </c>
      <c r="C12" s="20">
        <f>SUM(C7:C11)</f>
        <v>50000000</v>
      </c>
      <c r="D12" s="37" t="s">
        <v>77</v>
      </c>
      <c r="E12" s="38">
        <f>(C7+(C8+C9+C10+C11)/1.1)*0.3</f>
        <v>13636363.636363635</v>
      </c>
      <c r="F12" s="39" t="s">
        <v>70</v>
      </c>
    </row>
    <row r="13" spans="1:8" ht="24.95" customHeight="1">
      <c r="A13" s="137" t="s">
        <v>139</v>
      </c>
      <c r="B13" s="12" t="s">
        <v>86</v>
      </c>
      <c r="C13" s="21">
        <v>300000</v>
      </c>
      <c r="D13" s="131" t="s">
        <v>103</v>
      </c>
      <c r="E13" s="132"/>
      <c r="F13" s="133"/>
    </row>
    <row r="14" spans="1:8" ht="24.95" customHeight="1">
      <c r="A14" s="129"/>
      <c r="B14" s="13" t="s">
        <v>87</v>
      </c>
      <c r="C14" s="19">
        <v>33000</v>
      </c>
      <c r="D14" s="123" t="s">
        <v>102</v>
      </c>
      <c r="E14" s="124"/>
      <c r="F14" s="125"/>
    </row>
    <row r="15" spans="1:8" ht="24.95" customHeight="1">
      <c r="A15" s="129"/>
      <c r="B15" s="13" t="s">
        <v>100</v>
      </c>
      <c r="C15" s="19">
        <v>1100000</v>
      </c>
      <c r="D15" s="123" t="s">
        <v>101</v>
      </c>
      <c r="E15" s="124"/>
      <c r="F15" s="125"/>
    </row>
    <row r="16" spans="1:8" ht="24.95" customHeight="1">
      <c r="A16" s="129"/>
      <c r="B16" s="13" t="s">
        <v>88</v>
      </c>
      <c r="C16" s="19">
        <v>440000</v>
      </c>
      <c r="D16" s="123" t="s">
        <v>55</v>
      </c>
      <c r="E16" s="124"/>
      <c r="F16" s="125"/>
    </row>
    <row r="17" spans="1:7" ht="24.95" customHeight="1">
      <c r="A17" s="129"/>
      <c r="B17" s="13" t="s">
        <v>89</v>
      </c>
      <c r="C17" s="22">
        <v>165000</v>
      </c>
      <c r="D17" s="134" t="s">
        <v>56</v>
      </c>
      <c r="E17" s="138"/>
      <c r="F17" s="139"/>
    </row>
    <row r="18" spans="1:7" ht="20.100000000000001" customHeight="1" thickBot="1">
      <c r="A18" s="130"/>
      <c r="B18" s="14" t="s">
        <v>85</v>
      </c>
      <c r="C18" s="20">
        <f>SUM(C13:C17)</f>
        <v>2038000</v>
      </c>
      <c r="D18" s="37" t="s">
        <v>77</v>
      </c>
      <c r="E18" s="38">
        <f>C13+(C14+C15+C16+C17)/1.1</f>
        <v>1879999.9999999998</v>
      </c>
      <c r="F18" s="39" t="s">
        <v>70</v>
      </c>
    </row>
    <row r="19" spans="1:7" ht="20.100000000000001" customHeight="1" thickTop="1">
      <c r="A19" s="140" t="s">
        <v>53</v>
      </c>
      <c r="B19" s="12" t="s">
        <v>86</v>
      </c>
      <c r="C19" s="23">
        <f t="shared" ref="C19:C24" si="0">C7+C13</f>
        <v>300000</v>
      </c>
      <c r="D19" s="142"/>
      <c r="E19" s="143"/>
      <c r="F19" s="144"/>
    </row>
    <row r="20" spans="1:7" ht="20.100000000000001" customHeight="1">
      <c r="A20" s="129"/>
      <c r="B20" s="13" t="s">
        <v>87</v>
      </c>
      <c r="C20" s="24">
        <f t="shared" si="0"/>
        <v>33000</v>
      </c>
      <c r="D20" s="123"/>
      <c r="E20" s="124"/>
      <c r="F20" s="125"/>
    </row>
    <row r="21" spans="1:7" ht="20.100000000000001" customHeight="1">
      <c r="A21" s="129"/>
      <c r="B21" s="13" t="s">
        <v>100</v>
      </c>
      <c r="C21" s="24">
        <f t="shared" si="0"/>
        <v>21100000</v>
      </c>
      <c r="D21" s="123"/>
      <c r="E21" s="124"/>
      <c r="F21" s="125"/>
    </row>
    <row r="22" spans="1:7" ht="20.100000000000001" customHeight="1">
      <c r="A22" s="129"/>
      <c r="B22" s="13" t="s">
        <v>88</v>
      </c>
      <c r="C22" s="24">
        <f t="shared" si="0"/>
        <v>30440000</v>
      </c>
      <c r="D22" s="145"/>
      <c r="E22" s="124"/>
      <c r="F22" s="125"/>
    </row>
    <row r="23" spans="1:7" ht="20.100000000000001" customHeight="1">
      <c r="A23" s="129"/>
      <c r="B23" s="13" t="s">
        <v>89</v>
      </c>
      <c r="C23" s="24">
        <f t="shared" si="0"/>
        <v>165000</v>
      </c>
      <c r="D23" s="146"/>
      <c r="E23" s="135"/>
      <c r="F23" s="136"/>
    </row>
    <row r="24" spans="1:7" ht="20.100000000000001" customHeight="1" thickBot="1">
      <c r="A24" s="141"/>
      <c r="B24" s="15" t="s">
        <v>52</v>
      </c>
      <c r="C24" s="25">
        <f t="shared" si="0"/>
        <v>52038000</v>
      </c>
      <c r="D24" s="147"/>
      <c r="E24" s="148"/>
      <c r="F24" s="149"/>
      <c r="G24" s="33"/>
    </row>
    <row r="25" spans="1:7" s="29" customFormat="1" ht="24.95" customHeight="1">
      <c r="A25" s="126" t="s">
        <v>58</v>
      </c>
      <c r="B25" s="126"/>
      <c r="C25" s="126"/>
      <c r="D25" s="126"/>
      <c r="E25" s="127"/>
      <c r="F25" s="127"/>
    </row>
    <row r="26" spans="1:7" s="29" customFormat="1" ht="11.25">
      <c r="A26" s="126" t="s">
        <v>104</v>
      </c>
      <c r="B26" s="126"/>
      <c r="C26" s="126"/>
      <c r="D26" s="126"/>
      <c r="E26" s="127"/>
      <c r="F26" s="127"/>
    </row>
    <row r="27" spans="1:7" s="29" customFormat="1" ht="11.25">
      <c r="A27" s="126" t="s">
        <v>54</v>
      </c>
      <c r="B27" s="126"/>
      <c r="C27" s="126"/>
      <c r="D27" s="126"/>
      <c r="E27" s="127"/>
      <c r="F27" s="127"/>
    </row>
  </sheetData>
  <mergeCells count="28">
    <mergeCell ref="A26:F26"/>
    <mergeCell ref="A27:F27"/>
    <mergeCell ref="A19:A24"/>
    <mergeCell ref="D19:F19"/>
    <mergeCell ref="D22:F22"/>
    <mergeCell ref="D23:F23"/>
    <mergeCell ref="D24:F24"/>
    <mergeCell ref="D8:F8"/>
    <mergeCell ref="D9:F9"/>
    <mergeCell ref="D14:F14"/>
    <mergeCell ref="D15:F15"/>
    <mergeCell ref="A25:F25"/>
    <mergeCell ref="D20:F20"/>
    <mergeCell ref="D21:F21"/>
    <mergeCell ref="A7:A12"/>
    <mergeCell ref="D7:F7"/>
    <mergeCell ref="D10:F10"/>
    <mergeCell ref="D11:F11"/>
    <mergeCell ref="A13:A18"/>
    <mergeCell ref="D13:F13"/>
    <mergeCell ref="D16:F16"/>
    <mergeCell ref="D17:F17"/>
    <mergeCell ref="A6:F6"/>
    <mergeCell ref="A1:F1"/>
    <mergeCell ref="B2:F2"/>
    <mergeCell ref="A3:B3"/>
    <mergeCell ref="D3:F3"/>
    <mergeCell ref="A4:B5"/>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様式4!Print_Area</vt:lpstr>
      <vt:lpstr>様式2!Print_Titles</vt:lpstr>
      <vt:lpstr>様式3!Print_Titles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板橋雄一</cp:lastModifiedBy>
  <cp:lastPrinted>2022-06-01T10:22:11Z</cp:lastPrinted>
  <dcterms:created xsi:type="dcterms:W3CDTF">2014-04-18T10:40:08Z</dcterms:created>
  <dcterms:modified xsi:type="dcterms:W3CDTF">2023-06-26T09:44:11Z</dcterms:modified>
</cp:coreProperties>
</file>